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JCH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<sst xmlns="http://schemas.openxmlformats.org/spreadsheetml/2006/main" count="263" uniqueCount="107">
  <si>
    <t>Item Code</t>
  </si>
  <si>
    <t>Gauge (mil)</t>
  </si>
  <si>
    <t>W  (inch)</t>
  </si>
  <si>
    <t>L   (inch)</t>
  </si>
  <si>
    <t>Thick. (mm)</t>
  </si>
  <si>
    <t>W    (cm)</t>
  </si>
  <si>
    <t>L     (cm)</t>
  </si>
  <si>
    <t>Color</t>
  </si>
  <si>
    <t>Package</t>
  </si>
  <si>
    <t>1pack</t>
  </si>
  <si>
    <t>2pack</t>
  </si>
  <si>
    <t>&gt;=3packs</t>
  </si>
  <si>
    <t>A11</t>
  </si>
  <si>
    <t>W</t>
  </si>
  <si>
    <t>100pcs/pk</t>
  </si>
  <si>
    <t>AC1</t>
  </si>
  <si>
    <t>AE1</t>
  </si>
  <si>
    <t>AE22</t>
  </si>
  <si>
    <t>A1</t>
  </si>
  <si>
    <t>W/G/P/B/BL/PU/LT</t>
  </si>
  <si>
    <t>A2</t>
  </si>
  <si>
    <t>AE2</t>
  </si>
  <si>
    <t>AE23</t>
  </si>
  <si>
    <t>A12</t>
  </si>
  <si>
    <t>AC2</t>
  </si>
  <si>
    <t>AE3</t>
  </si>
  <si>
    <t>AE24</t>
  </si>
  <si>
    <t>A3</t>
  </si>
  <si>
    <t>AC3</t>
  </si>
  <si>
    <t>AE4</t>
  </si>
  <si>
    <t>AE37</t>
  </si>
  <si>
    <t>GR/PN/B/BL/PU/LT</t>
  </si>
  <si>
    <t>50pcs/pk</t>
  </si>
  <si>
    <t>A4</t>
  </si>
  <si>
    <t>AD1</t>
  </si>
  <si>
    <t>AE5</t>
  </si>
  <si>
    <t>AE25</t>
  </si>
  <si>
    <t>AC7</t>
  </si>
  <si>
    <t>A15</t>
  </si>
  <si>
    <t>A13</t>
  </si>
  <si>
    <t>A16</t>
  </si>
  <si>
    <t>A17</t>
  </si>
  <si>
    <t>AE6</t>
  </si>
  <si>
    <t>A5</t>
  </si>
  <si>
    <t>AD2</t>
  </si>
  <si>
    <t>AE7</t>
  </si>
  <si>
    <t>AE26</t>
  </si>
  <si>
    <t>AE38</t>
  </si>
  <si>
    <t>AC4</t>
  </si>
  <si>
    <t>A14</t>
  </si>
  <si>
    <t>AC8</t>
  </si>
  <si>
    <t>AC5</t>
  </si>
  <si>
    <t>AE8</t>
  </si>
  <si>
    <t>A6</t>
  </si>
  <si>
    <t>AD3</t>
  </si>
  <si>
    <t>AE9</t>
  </si>
  <si>
    <t>AE27</t>
  </si>
  <si>
    <t>AC6</t>
  </si>
  <si>
    <t>A7</t>
  </si>
  <si>
    <t>AE10</t>
  </si>
  <si>
    <t>AE39</t>
  </si>
  <si>
    <t>AC9</t>
  </si>
  <si>
    <t>AE11</t>
  </si>
  <si>
    <t>AE28</t>
  </si>
  <si>
    <t>AC16</t>
  </si>
  <si>
    <t>BL</t>
  </si>
  <si>
    <t>A8</t>
  </si>
  <si>
    <t>AE12</t>
  </si>
  <si>
    <t>AE29</t>
  </si>
  <si>
    <t>A9</t>
  </si>
  <si>
    <t>AE13</t>
  </si>
  <si>
    <t>AE30</t>
  </si>
  <si>
    <t>AC10</t>
  </si>
  <si>
    <t>A10</t>
  </si>
  <si>
    <t>AE14</t>
  </si>
  <si>
    <t>AE31</t>
  </si>
  <si>
    <t>AC11</t>
  </si>
  <si>
    <t>AE40</t>
  </si>
  <si>
    <t>AC12</t>
  </si>
  <si>
    <t>AC13</t>
  </si>
  <si>
    <t>A21</t>
  </si>
  <si>
    <t>AE15</t>
  </si>
  <si>
    <t>AE32</t>
  </si>
  <si>
    <t>AC17</t>
  </si>
  <si>
    <t>A18</t>
  </si>
  <si>
    <t>AC14</t>
  </si>
  <si>
    <t>AE16</t>
  </si>
  <si>
    <t>AE33</t>
  </si>
  <si>
    <t>A20</t>
  </si>
  <si>
    <t>AC15</t>
  </si>
  <si>
    <t>AE17</t>
  </si>
  <si>
    <t>AE34</t>
  </si>
  <si>
    <t>AE18</t>
  </si>
  <si>
    <t>A19</t>
  </si>
  <si>
    <t>AE19</t>
  </si>
  <si>
    <t>AE35</t>
  </si>
  <si>
    <t>AE36</t>
  </si>
  <si>
    <t>AE20</t>
  </si>
  <si>
    <t>AE21</t>
  </si>
  <si>
    <t>Note :</t>
  </si>
  <si>
    <t xml:space="preserve">Color W : </t>
  </si>
  <si>
    <t xml:space="preserve">Color TU:  </t>
  </si>
  <si>
    <t xml:space="preserve">Color PN: </t>
  </si>
  <si>
    <t xml:space="preserve">Color BL: </t>
  </si>
  <si>
    <t>Color PU:</t>
  </si>
  <si>
    <t>Color LT :</t>
  </si>
  <si>
    <t>Color B  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</si>
</sst>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&quot;0&quot;pks/ctn&quot;"/>
    <numFmt numFmtId="178" formatCode="&quot;USD&quot;0.00&quot;/pk&quot;"/>
    <numFmt numFmtId="179" formatCode="0.0_ "/>
    <numFmt numFmtId="180" formatCode="0.000_ "/>
  </numFmts>
  <fonts count="27">
    <font>
      <sz val="11"/>
      <color theme="1"/>
      <name val="宋体"/>
      <charset val="134"/>
      <scheme val="minor"/>
    </font>
    <font>
      <sz val="11"/>
      <color theme="1"/>
      <name val="Segoe UI"/>
      <charset val="134"/>
    </font>
    <font>
      <sz val="11"/>
      <color rgb="FFFF0000"/>
      <name val="Segoe UI"/>
      <charset val="134"/>
    </font>
    <font>
      <b/>
      <sz val="11"/>
      <color theme="1"/>
      <name val="Segoe UI"/>
      <charset val="134"/>
    </font>
    <font>
      <sz val="10"/>
      <color theme="1"/>
      <name val="Segoe UI"/>
      <charset val="134"/>
    </font>
    <font>
      <sz val="11"/>
      <color theme="1"/>
      <name val="宋体"/>
      <charset val="134"/>
    </font>
    <font>
      <sz val="10"/>
      <color rgb="FFFF0000"/>
      <name val="Segoe UI"/>
      <charset val="134"/>
    </font>
    <font>
      <sz val="11"/>
      <color rgb="FF0070C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9" fontId="1" fillId="2" borderId="2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80" fontId="7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38100</xdr:colOff>
      <xdr:row>85</xdr:row>
      <xdr:rowOff>36830</xdr:rowOff>
    </xdr:from>
    <xdr:to>
      <xdr:col>1</xdr:col>
      <xdr:colOff>485775</xdr:colOff>
      <xdr:row>85</xdr:row>
      <xdr:rowOff>210185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8058130"/>
          <a:ext cx="447675" cy="173355"/>
        </a:xfrm>
        <a:prstGeom prst="rect">
          <a:avLst/>
        </a:prstGeom>
      </xdr:spPr>
    </xdr:pic>
    <xdr:clientData/>
  </xdr:twoCellAnchor>
  <xdr:twoCellAnchor>
    <xdr:from>
      <xdr:col>1</xdr:col>
      <xdr:colOff>42545</xdr:colOff>
      <xdr:row>86</xdr:row>
      <xdr:rowOff>17780</xdr:rowOff>
    </xdr:from>
    <xdr:to>
      <xdr:col>1</xdr:col>
      <xdr:colOff>490855</xdr:colOff>
      <xdr:row>86</xdr:row>
      <xdr:rowOff>207010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4045" y="18305780"/>
          <a:ext cx="448310" cy="189230"/>
        </a:xfrm>
        <a:prstGeom prst="rect">
          <a:avLst/>
        </a:prstGeom>
      </xdr:spPr>
    </xdr:pic>
    <xdr:clientData/>
  </xdr:twoCellAnchor>
  <xdr:twoCellAnchor>
    <xdr:from>
      <xdr:col>1</xdr:col>
      <xdr:colOff>37465</xdr:colOff>
      <xdr:row>87</xdr:row>
      <xdr:rowOff>60960</xdr:rowOff>
    </xdr:from>
    <xdr:to>
      <xdr:col>1</xdr:col>
      <xdr:colOff>485140</xdr:colOff>
      <xdr:row>87</xdr:row>
      <xdr:rowOff>235585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8965" y="18615660"/>
          <a:ext cx="447675" cy="174625"/>
        </a:xfrm>
        <a:prstGeom prst="rect">
          <a:avLst/>
        </a:prstGeom>
      </xdr:spPr>
    </xdr:pic>
    <xdr:clientData/>
  </xdr:twoCellAnchor>
  <xdr:twoCellAnchor>
    <xdr:from>
      <xdr:col>1</xdr:col>
      <xdr:colOff>35560</xdr:colOff>
      <xdr:row>88</xdr:row>
      <xdr:rowOff>71755</xdr:rowOff>
    </xdr:from>
    <xdr:to>
      <xdr:col>1</xdr:col>
      <xdr:colOff>483235</xdr:colOff>
      <xdr:row>88</xdr:row>
      <xdr:rowOff>234315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7060" y="18893155"/>
          <a:ext cx="447675" cy="162560"/>
        </a:xfrm>
        <a:prstGeom prst="rect">
          <a:avLst/>
        </a:prstGeom>
      </xdr:spPr>
    </xdr:pic>
    <xdr:clientData/>
  </xdr:twoCellAnchor>
  <xdr:twoCellAnchor>
    <xdr:from>
      <xdr:col>1</xdr:col>
      <xdr:colOff>35560</xdr:colOff>
      <xdr:row>89</xdr:row>
      <xdr:rowOff>72390</xdr:rowOff>
    </xdr:from>
    <xdr:to>
      <xdr:col>1</xdr:col>
      <xdr:colOff>482600</xdr:colOff>
      <xdr:row>89</xdr:row>
      <xdr:rowOff>242570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7060" y="19160490"/>
          <a:ext cx="447040" cy="170180"/>
        </a:xfrm>
        <a:prstGeom prst="rect">
          <a:avLst/>
        </a:prstGeom>
      </xdr:spPr>
    </xdr:pic>
    <xdr:clientData/>
  </xdr:twoCellAnchor>
  <xdr:twoCellAnchor>
    <xdr:from>
      <xdr:col>1</xdr:col>
      <xdr:colOff>29210</xdr:colOff>
      <xdr:row>90</xdr:row>
      <xdr:rowOff>66040</xdr:rowOff>
    </xdr:from>
    <xdr:to>
      <xdr:col>1</xdr:col>
      <xdr:colOff>477520</xdr:colOff>
      <xdr:row>90</xdr:row>
      <xdr:rowOff>214630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0710" y="19420840"/>
          <a:ext cx="448310" cy="148590"/>
        </a:xfrm>
        <a:prstGeom prst="rect">
          <a:avLst/>
        </a:prstGeom>
      </xdr:spPr>
    </xdr:pic>
    <xdr:clientData/>
  </xdr:twoCellAnchor>
  <xdr:twoCellAnchor>
    <xdr:from>
      <xdr:col>1</xdr:col>
      <xdr:colOff>26035</xdr:colOff>
      <xdr:row>91</xdr:row>
      <xdr:rowOff>85090</xdr:rowOff>
    </xdr:from>
    <xdr:to>
      <xdr:col>1</xdr:col>
      <xdr:colOff>472440</xdr:colOff>
      <xdr:row>91</xdr:row>
      <xdr:rowOff>244475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97535" y="19706590"/>
          <a:ext cx="446405" cy="159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showGridLines="0" tabSelected="1" zoomScale="220" zoomScaleNormal="220" topLeftCell="A65" workbookViewId="0">
      <selection activeCell="C91" sqref="C91"/>
    </sheetView>
  </sheetViews>
  <sheetFormatPr defaultColWidth="9" defaultRowHeight="16.5"/>
  <cols>
    <col min="1" max="1" width="7.5" style="2" customWidth="1"/>
    <col min="2" max="2" width="7.625" style="2" customWidth="1"/>
    <col min="3" max="4" width="7.375" style="2" customWidth="1"/>
    <col min="5" max="5" width="7.625" style="2" customWidth="1"/>
    <col min="6" max="7" width="6.875" style="2" customWidth="1"/>
    <col min="8" max="8" width="19.2333333333333" style="2" customWidth="1"/>
    <col min="9" max="9" width="13.5" style="2" customWidth="1"/>
    <col min="10" max="10" width="12.875" style="2" hidden="1" customWidth="1"/>
    <col min="11" max="13" width="13.5" style="2" customWidth="1"/>
    <col min="14" max="16" width="12.625" style="2"/>
    <col min="17" max="19" width="9" style="2"/>
    <col min="20" max="16384" width="9" style="1"/>
  </cols>
  <sheetData>
    <row r="1" spans="1:19">
      <c r="N1" s="3"/>
      <c r="O1" s="3"/>
      <c r="P1" s="4"/>
      <c r="S1" s="4"/>
    </row>
    <row r="2" ht="33" spans="1:19">
      <c r="A2" s="5" t="s">
        <v>0</v>
      </c>
      <c r="B2" s="6" t="s">
        <v>1</v>
      </c>
      <c r="C2" s="7" t="s">
        <v>2</v>
      </c>
      <c r="D2" s="8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  <c r="J2" s="11"/>
      <c r="K2" s="9" t="s">
        <v>9</v>
      </c>
      <c r="L2" s="9" t="s">
        <v>10</v>
      </c>
      <c r="M2" s="9" t="s">
        <v>11</v>
      </c>
      <c r="N2" s="3"/>
      <c r="O2" s="3"/>
      <c r="P2" s="4"/>
      <c r="S2" s="4"/>
    </row>
    <row r="3" s="1" customFormat="1" spans="1:19">
      <c r="A3" s="12" t="s">
        <v>12</v>
      </c>
      <c r="B3" s="13">
        <v>2.4</v>
      </c>
      <c r="C3" s="14">
        <f t="shared" ref="C3:C26" si="0">F3/2.54</f>
        <v>5.11811023622047</v>
      </c>
      <c r="D3" s="15">
        <f t="shared" ref="D3:D26" si="1">G3/2.54</f>
        <v>25.5905511811024</v>
      </c>
      <c r="E3" s="13">
        <v>0.06</v>
      </c>
      <c r="F3" s="16">
        <v>13</v>
      </c>
      <c r="G3" s="17">
        <v>65</v>
      </c>
      <c r="H3" s="12" t="s">
        <v>13</v>
      </c>
      <c r="I3" s="12" t="s">
        <v>14</v>
      </c>
      <c r="J3" s="18">
        <v>12</v>
      </c>
      <c r="K3" s="19">
        <v>8.98</v>
      </c>
      <c r="L3" s="19">
        <v>8.3</v>
      </c>
      <c r="M3" s="19">
        <v>7.86</v>
      </c>
      <c r="N3" s="2"/>
      <c r="O3" s="2"/>
      <c r="P3" s="4"/>
      <c r="Q3" s="2"/>
      <c r="R3" s="2"/>
      <c r="S3" s="4"/>
    </row>
    <row r="4" spans="1:19">
      <c r="A4" s="5" t="s">
        <v>15</v>
      </c>
      <c r="B4" s="13">
        <v>2.4</v>
      </c>
      <c r="C4" s="14">
        <f t="shared" si="0"/>
        <v>5.90551181102362</v>
      </c>
      <c r="D4" s="15">
        <f t="shared" si="1"/>
        <v>9.84251968503937</v>
      </c>
      <c r="E4" s="13">
        <v>0.06</v>
      </c>
      <c r="F4" s="16">
        <v>15</v>
      </c>
      <c r="G4" s="17">
        <v>25</v>
      </c>
      <c r="H4" s="12" t="s">
        <v>13</v>
      </c>
      <c r="I4" s="12" t="s">
        <v>14</v>
      </c>
      <c r="J4" s="18">
        <v>40</v>
      </c>
      <c r="K4" s="19">
        <v>3.56</v>
      </c>
      <c r="L4" s="19">
        <v>3.29</v>
      </c>
      <c r="M4" s="19">
        <v>3.11</v>
      </c>
      <c r="P4" s="4"/>
      <c r="S4" s="4"/>
    </row>
    <row r="5" spans="1:19">
      <c r="A5" s="12" t="s">
        <v>16</v>
      </c>
      <c r="B5" s="13">
        <v>2.5</v>
      </c>
      <c r="C5" s="14">
        <f t="shared" si="0"/>
        <v>5.90551181102362</v>
      </c>
      <c r="D5" s="15">
        <f t="shared" si="1"/>
        <v>9.84251968503937</v>
      </c>
      <c r="E5" s="13">
        <v>0.065</v>
      </c>
      <c r="F5" s="16">
        <v>15</v>
      </c>
      <c r="G5" s="17">
        <v>25</v>
      </c>
      <c r="H5" s="12" t="s">
        <v>13</v>
      </c>
      <c r="I5" s="12" t="s">
        <v>14</v>
      </c>
      <c r="J5" s="18">
        <v>6</v>
      </c>
      <c r="K5" s="19">
        <v>4.26</v>
      </c>
      <c r="L5" s="19">
        <v>3.94</v>
      </c>
      <c r="M5" s="19">
        <v>3.73</v>
      </c>
      <c r="P5" s="4"/>
      <c r="S5" s="4"/>
    </row>
    <row r="6" spans="1:19">
      <c r="A6" s="12" t="s">
        <v>17</v>
      </c>
      <c r="B6" s="13">
        <v>2.8</v>
      </c>
      <c r="C6" s="14">
        <f t="shared" si="0"/>
        <v>5.90551181102362</v>
      </c>
      <c r="D6" s="15">
        <f t="shared" si="1"/>
        <v>9.84251968503937</v>
      </c>
      <c r="E6" s="13">
        <v>0.07</v>
      </c>
      <c r="F6" s="16">
        <v>15</v>
      </c>
      <c r="G6" s="17">
        <v>25</v>
      </c>
      <c r="H6" s="12" t="s">
        <v>13</v>
      </c>
      <c r="I6" s="12" t="s">
        <v>14</v>
      </c>
      <c r="J6" s="18">
        <v>7</v>
      </c>
      <c r="K6" s="19">
        <v>4.45</v>
      </c>
      <c r="L6" s="19">
        <v>4.12</v>
      </c>
      <c r="M6" s="19">
        <v>3.9</v>
      </c>
      <c r="P6" s="4"/>
      <c r="S6" s="4"/>
    </row>
    <row r="7" spans="1:19">
      <c r="A7" s="12" t="s">
        <v>18</v>
      </c>
      <c r="B7" s="13">
        <v>2.4</v>
      </c>
      <c r="C7" s="14">
        <f t="shared" si="0"/>
        <v>5.90551181102362</v>
      </c>
      <c r="D7" s="15">
        <f t="shared" si="1"/>
        <v>10.6299212598425</v>
      </c>
      <c r="E7" s="13">
        <v>0.06</v>
      </c>
      <c r="F7" s="16">
        <v>15</v>
      </c>
      <c r="G7" s="17">
        <v>27</v>
      </c>
      <c r="H7" s="12" t="s">
        <v>19</v>
      </c>
      <c r="I7" s="12" t="s">
        <v>14</v>
      </c>
      <c r="J7" s="18">
        <v>40</v>
      </c>
      <c r="K7" s="19">
        <v>3.89</v>
      </c>
      <c r="L7" s="19">
        <v>3.6</v>
      </c>
      <c r="M7" s="19">
        <v>3.4</v>
      </c>
      <c r="P7" s="4"/>
      <c r="S7" s="4"/>
    </row>
    <row r="8" s="1" customFormat="1" spans="1:19">
      <c r="A8" s="12" t="s">
        <v>20</v>
      </c>
      <c r="B8" s="13">
        <v>2.4</v>
      </c>
      <c r="C8" s="14">
        <f t="shared" si="0"/>
        <v>6.69291338582677</v>
      </c>
      <c r="D8" s="15">
        <f t="shared" si="1"/>
        <v>11.8110236220472</v>
      </c>
      <c r="E8" s="13">
        <v>0.06</v>
      </c>
      <c r="F8" s="16">
        <v>17</v>
      </c>
      <c r="G8" s="17">
        <v>30</v>
      </c>
      <c r="H8" s="12" t="s">
        <v>13</v>
      </c>
      <c r="I8" s="12" t="s">
        <v>14</v>
      </c>
      <c r="J8" s="18">
        <v>36</v>
      </c>
      <c r="K8" s="19">
        <v>5.04</v>
      </c>
      <c r="L8" s="19">
        <v>4.66</v>
      </c>
      <c r="M8" s="19">
        <v>4.41</v>
      </c>
      <c r="N8" s="2"/>
      <c r="O8" s="2"/>
      <c r="P8" s="4"/>
      <c r="Q8" s="2"/>
      <c r="R8" s="2"/>
      <c r="S8" s="4"/>
    </row>
    <row r="9" spans="1:19">
      <c r="A9" s="12" t="s">
        <v>21</v>
      </c>
      <c r="B9" s="13">
        <v>2.5</v>
      </c>
      <c r="C9" s="14">
        <f t="shared" si="0"/>
        <v>6.69291338582677</v>
      </c>
      <c r="D9" s="15">
        <f t="shared" si="1"/>
        <v>11.8110236220472</v>
      </c>
      <c r="E9" s="13">
        <v>0.065</v>
      </c>
      <c r="F9" s="16">
        <v>17</v>
      </c>
      <c r="G9" s="17">
        <v>30</v>
      </c>
      <c r="H9" s="12" t="s">
        <v>13</v>
      </c>
      <c r="I9" s="12" t="s">
        <v>14</v>
      </c>
      <c r="J9" s="18">
        <v>6</v>
      </c>
      <c r="K9" s="19">
        <v>5.56</v>
      </c>
      <c r="L9" s="19">
        <v>5.14</v>
      </c>
      <c r="M9" s="19">
        <v>4.87</v>
      </c>
    </row>
    <row r="10" s="1" customFormat="1" spans="1:19">
      <c r="A10" s="12" t="s">
        <v>22</v>
      </c>
      <c r="B10" s="13">
        <v>2.8</v>
      </c>
      <c r="C10" s="14">
        <f t="shared" si="0"/>
        <v>6.69291338582677</v>
      </c>
      <c r="D10" s="15">
        <f t="shared" si="1"/>
        <v>11.8110236220472</v>
      </c>
      <c r="E10" s="13">
        <v>0.07</v>
      </c>
      <c r="F10" s="16">
        <v>17</v>
      </c>
      <c r="G10" s="17">
        <v>30</v>
      </c>
      <c r="H10" s="12" t="s">
        <v>13</v>
      </c>
      <c r="I10" s="12" t="s">
        <v>14</v>
      </c>
      <c r="J10" s="18">
        <v>8</v>
      </c>
      <c r="K10" s="19">
        <v>5.94</v>
      </c>
      <c r="L10" s="19">
        <v>5.5</v>
      </c>
      <c r="M10" s="19">
        <v>5.2</v>
      </c>
      <c r="N10" s="2"/>
      <c r="O10" s="2"/>
      <c r="P10" s="4"/>
      <c r="Q10" s="2"/>
      <c r="R10" s="2"/>
      <c r="S10" s="4"/>
    </row>
    <row r="11" spans="1:19">
      <c r="A11" s="12" t="s">
        <v>23</v>
      </c>
      <c r="B11" s="13">
        <v>2.4</v>
      </c>
      <c r="C11" s="14">
        <f t="shared" si="0"/>
        <v>6.69291338582677</v>
      </c>
      <c r="D11" s="15">
        <f t="shared" si="1"/>
        <v>25.5905511811024</v>
      </c>
      <c r="E11" s="13">
        <v>0.06</v>
      </c>
      <c r="F11" s="16">
        <v>17</v>
      </c>
      <c r="G11" s="17">
        <v>65</v>
      </c>
      <c r="H11" s="12" t="s">
        <v>13</v>
      </c>
      <c r="I11" s="12" t="s">
        <v>14</v>
      </c>
      <c r="J11" s="18">
        <v>12</v>
      </c>
      <c r="K11" s="19">
        <v>10.92</v>
      </c>
      <c r="L11" s="19">
        <v>10.1</v>
      </c>
      <c r="M11" s="19">
        <v>9.55</v>
      </c>
    </row>
    <row r="12" s="1" customFormat="1" spans="1:19">
      <c r="A12" s="12" t="s">
        <v>24</v>
      </c>
      <c r="B12" s="13">
        <v>2.4</v>
      </c>
      <c r="C12" s="14">
        <f t="shared" si="0"/>
        <v>7.8740157480315</v>
      </c>
      <c r="D12" s="15">
        <f t="shared" si="1"/>
        <v>11.8110236220472</v>
      </c>
      <c r="E12" s="13">
        <v>0.06</v>
      </c>
      <c r="F12" s="16">
        <v>20</v>
      </c>
      <c r="G12" s="17">
        <v>30</v>
      </c>
      <c r="H12" s="12" t="s">
        <v>13</v>
      </c>
      <c r="I12" s="12" t="s">
        <v>14</v>
      </c>
      <c r="J12" s="18">
        <v>30</v>
      </c>
      <c r="K12" s="19">
        <v>5.94</v>
      </c>
      <c r="L12" s="19">
        <v>5.47</v>
      </c>
      <c r="M12" s="19">
        <v>5.17</v>
      </c>
      <c r="N12" s="2"/>
      <c r="O12" s="2"/>
      <c r="P12" s="2"/>
      <c r="Q12" s="2"/>
      <c r="R12" s="2"/>
      <c r="S12" s="2"/>
    </row>
    <row r="13" s="1" customFormat="1" spans="1:19">
      <c r="A13" s="12" t="s">
        <v>25</v>
      </c>
      <c r="B13" s="13">
        <v>2.5</v>
      </c>
      <c r="C13" s="14">
        <f t="shared" si="0"/>
        <v>7.8740157480315</v>
      </c>
      <c r="D13" s="15">
        <f t="shared" si="1"/>
        <v>11.8110236220472</v>
      </c>
      <c r="E13" s="13">
        <v>0.065</v>
      </c>
      <c r="F13" s="16">
        <v>20</v>
      </c>
      <c r="G13" s="17">
        <v>30</v>
      </c>
      <c r="H13" s="12" t="s">
        <v>13</v>
      </c>
      <c r="I13" s="12" t="s">
        <v>14</v>
      </c>
      <c r="J13" s="18">
        <v>6</v>
      </c>
      <c r="K13" s="19">
        <v>6.58</v>
      </c>
      <c r="L13" s="19">
        <v>6.08</v>
      </c>
      <c r="M13" s="19">
        <v>5.76</v>
      </c>
      <c r="N13" s="2"/>
      <c r="O13" s="2"/>
      <c r="P13" s="2"/>
      <c r="Q13" s="2"/>
      <c r="R13" s="2"/>
      <c r="S13" s="2"/>
    </row>
    <row r="14" spans="1:19">
      <c r="A14" s="12" t="s">
        <v>26</v>
      </c>
      <c r="B14" s="13">
        <v>2.8</v>
      </c>
      <c r="C14" s="14">
        <f t="shared" si="0"/>
        <v>7.8740157480315</v>
      </c>
      <c r="D14" s="15">
        <f t="shared" si="1"/>
        <v>11.8110236220472</v>
      </c>
      <c r="E14" s="13">
        <v>0.07</v>
      </c>
      <c r="F14" s="16">
        <v>20</v>
      </c>
      <c r="G14" s="17">
        <v>30</v>
      </c>
      <c r="H14" s="12" t="s">
        <v>13</v>
      </c>
      <c r="I14" s="12" t="s">
        <v>14</v>
      </c>
      <c r="J14" s="18">
        <v>9</v>
      </c>
      <c r="K14" s="19">
        <v>6.92</v>
      </c>
      <c r="L14" s="19">
        <v>6.41</v>
      </c>
      <c r="M14" s="19">
        <v>6.06</v>
      </c>
    </row>
    <row r="15" spans="1:19">
      <c r="A15" s="12" t="s">
        <v>27</v>
      </c>
      <c r="B15" s="13">
        <v>2.4</v>
      </c>
      <c r="C15" s="14">
        <f t="shared" si="0"/>
        <v>7.8740157480315</v>
      </c>
      <c r="D15" s="15">
        <f t="shared" si="1"/>
        <v>12.5984251968504</v>
      </c>
      <c r="E15" s="13">
        <v>0.06</v>
      </c>
      <c r="F15" s="16">
        <v>20</v>
      </c>
      <c r="G15" s="17">
        <v>32</v>
      </c>
      <c r="H15" s="12" t="s">
        <v>13</v>
      </c>
      <c r="I15" s="12" t="s">
        <v>14</v>
      </c>
      <c r="J15" s="18">
        <v>30</v>
      </c>
      <c r="K15" s="19">
        <v>6.28</v>
      </c>
      <c r="L15" s="19">
        <v>5.81</v>
      </c>
      <c r="M15" s="19">
        <v>5.5</v>
      </c>
    </row>
    <row r="16" s="1" customFormat="1" spans="1:19">
      <c r="A16" s="12" t="s">
        <v>28</v>
      </c>
      <c r="B16" s="13">
        <v>2.4</v>
      </c>
      <c r="C16" s="14">
        <f t="shared" si="0"/>
        <v>7.8740157480315</v>
      </c>
      <c r="D16" s="15">
        <f t="shared" si="1"/>
        <v>13.7795275590551</v>
      </c>
      <c r="E16" s="13">
        <v>0.06</v>
      </c>
      <c r="F16" s="16">
        <v>20</v>
      </c>
      <c r="G16" s="17">
        <v>35</v>
      </c>
      <c r="H16" s="12" t="s">
        <v>13</v>
      </c>
      <c r="I16" s="12" t="s">
        <v>14</v>
      </c>
      <c r="J16" s="18">
        <v>30</v>
      </c>
      <c r="K16" s="19">
        <v>6.63</v>
      </c>
      <c r="L16" s="19">
        <v>6.14</v>
      </c>
      <c r="M16" s="19">
        <v>5.81</v>
      </c>
      <c r="N16" s="2"/>
      <c r="O16" s="2"/>
      <c r="P16" s="2"/>
      <c r="Q16" s="2"/>
      <c r="R16" s="2"/>
      <c r="S16" s="2"/>
    </row>
    <row r="17" spans="1:19">
      <c r="A17" s="12" t="s">
        <v>29</v>
      </c>
      <c r="B17" s="13">
        <v>2.5</v>
      </c>
      <c r="C17" s="14">
        <f t="shared" si="0"/>
        <v>7.8740157480315</v>
      </c>
      <c r="D17" s="15">
        <f t="shared" si="1"/>
        <v>14.1732283464567</v>
      </c>
      <c r="E17" s="13">
        <v>0.065</v>
      </c>
      <c r="F17" s="16">
        <v>20</v>
      </c>
      <c r="G17" s="17">
        <v>36</v>
      </c>
      <c r="H17" s="12" t="s">
        <v>13</v>
      </c>
      <c r="I17" s="12" t="s">
        <v>14</v>
      </c>
      <c r="J17" s="18">
        <v>6</v>
      </c>
      <c r="K17" s="19">
        <v>7.87</v>
      </c>
      <c r="L17" s="19">
        <v>7.28</v>
      </c>
      <c r="M17" s="19">
        <v>6.89</v>
      </c>
      <c r="P17" s="20"/>
      <c r="Q17" s="20"/>
      <c r="R17" s="21"/>
      <c r="S17" s="21"/>
    </row>
    <row r="18" s="1" customFormat="1" spans="1:19">
      <c r="A18" s="12" t="s">
        <v>30</v>
      </c>
      <c r="B18" s="13">
        <v>2.4</v>
      </c>
      <c r="C18" s="14">
        <f t="shared" si="0"/>
        <v>8.66141732283465</v>
      </c>
      <c r="D18" s="15">
        <f t="shared" si="1"/>
        <v>13.3858267716535</v>
      </c>
      <c r="E18" s="13">
        <v>0.06</v>
      </c>
      <c r="F18" s="16">
        <v>22</v>
      </c>
      <c r="G18" s="17">
        <v>34</v>
      </c>
      <c r="H18" s="12" t="s">
        <v>31</v>
      </c>
      <c r="I18" s="12" t="s">
        <v>32</v>
      </c>
      <c r="J18" s="18">
        <v>21</v>
      </c>
      <c r="K18" s="19">
        <v>5.86</v>
      </c>
      <c r="L18" s="19">
        <v>5.42</v>
      </c>
      <c r="M18" s="19">
        <v>5.13</v>
      </c>
      <c r="N18" s="2"/>
      <c r="O18" s="2"/>
      <c r="P18" s="2"/>
      <c r="Q18" s="2"/>
      <c r="R18" s="2"/>
      <c r="S18" s="2"/>
    </row>
    <row r="19" spans="1:19">
      <c r="A19" s="12" t="s">
        <v>33</v>
      </c>
      <c r="B19" s="13">
        <v>2.4</v>
      </c>
      <c r="C19" s="14">
        <f t="shared" si="0"/>
        <v>9.84251968503937</v>
      </c>
      <c r="D19" s="15">
        <f t="shared" si="1"/>
        <v>13.7795275590551</v>
      </c>
      <c r="E19" s="13">
        <v>0.06</v>
      </c>
      <c r="F19" s="16">
        <v>25</v>
      </c>
      <c r="G19" s="17">
        <v>35</v>
      </c>
      <c r="H19" s="12" t="s">
        <v>13</v>
      </c>
      <c r="I19" s="12" t="s">
        <v>14</v>
      </c>
      <c r="J19" s="18">
        <v>20</v>
      </c>
      <c r="K19" s="19">
        <v>8.68</v>
      </c>
      <c r="L19" s="19">
        <v>8.03</v>
      </c>
      <c r="M19" s="19">
        <v>7.59</v>
      </c>
      <c r="P19" s="20"/>
      <c r="Q19" s="20"/>
      <c r="R19" s="21"/>
      <c r="S19" s="21"/>
    </row>
    <row r="20" spans="1:19">
      <c r="A20" s="12" t="s">
        <v>34</v>
      </c>
      <c r="B20" s="13">
        <v>2.8</v>
      </c>
      <c r="C20" s="14">
        <f t="shared" si="0"/>
        <v>9.84251968503937</v>
      </c>
      <c r="D20" s="15">
        <f t="shared" si="1"/>
        <v>13.7795275590551</v>
      </c>
      <c r="E20" s="13">
        <v>0.07</v>
      </c>
      <c r="F20" s="16">
        <v>25</v>
      </c>
      <c r="G20" s="17">
        <v>35</v>
      </c>
      <c r="H20" s="12" t="s">
        <v>13</v>
      </c>
      <c r="I20" s="12" t="s">
        <v>14</v>
      </c>
      <c r="J20" s="18">
        <v>6</v>
      </c>
      <c r="K20" s="19">
        <v>9.57</v>
      </c>
      <c r="L20" s="19">
        <v>8.85</v>
      </c>
      <c r="M20" s="19">
        <v>8.38</v>
      </c>
      <c r="P20" s="20"/>
      <c r="Q20" s="20"/>
      <c r="R20" s="21"/>
      <c r="S20" s="21"/>
    </row>
    <row r="21" s="1" customFormat="1" spans="1:19">
      <c r="A21" s="12" t="s">
        <v>35</v>
      </c>
      <c r="B21" s="13">
        <v>2.5</v>
      </c>
      <c r="C21" s="14">
        <f t="shared" si="0"/>
        <v>9.84251968503937</v>
      </c>
      <c r="D21" s="15">
        <f t="shared" si="1"/>
        <v>13.7795275590551</v>
      </c>
      <c r="E21" s="13">
        <v>0.065</v>
      </c>
      <c r="F21" s="16">
        <v>25</v>
      </c>
      <c r="G21" s="17">
        <v>35</v>
      </c>
      <c r="H21" s="12" t="s">
        <v>13</v>
      </c>
      <c r="I21" s="12" t="s">
        <v>14</v>
      </c>
      <c r="J21" s="18">
        <v>6</v>
      </c>
      <c r="K21" s="19">
        <v>9.77</v>
      </c>
      <c r="L21" s="19">
        <v>9.03</v>
      </c>
      <c r="M21" s="19">
        <v>8.54</v>
      </c>
      <c r="N21" s="2"/>
      <c r="O21" s="2"/>
      <c r="P21" s="2"/>
      <c r="Q21" s="2"/>
      <c r="R21" s="2"/>
      <c r="S21" s="2"/>
    </row>
    <row r="22" s="1" customFormat="1" spans="1:19">
      <c r="A22" s="12" t="s">
        <v>36</v>
      </c>
      <c r="B22" s="13">
        <v>2.8</v>
      </c>
      <c r="C22" s="14">
        <f t="shared" si="0"/>
        <v>9.84251968503937</v>
      </c>
      <c r="D22" s="15">
        <f t="shared" si="1"/>
        <v>13.7795275590551</v>
      </c>
      <c r="E22" s="13">
        <v>0.07</v>
      </c>
      <c r="F22" s="16">
        <v>25</v>
      </c>
      <c r="G22" s="17">
        <v>35</v>
      </c>
      <c r="H22" s="12" t="s">
        <v>13</v>
      </c>
      <c r="I22" s="12" t="s">
        <v>14</v>
      </c>
      <c r="J22" s="18">
        <v>10</v>
      </c>
      <c r="K22" s="19">
        <v>10.17</v>
      </c>
      <c r="L22" s="19">
        <v>9.4</v>
      </c>
      <c r="M22" s="19">
        <v>8.9</v>
      </c>
      <c r="N22" s="2"/>
      <c r="O22" s="2"/>
      <c r="P22" s="20"/>
      <c r="Q22" s="20"/>
      <c r="R22" s="21"/>
      <c r="S22" s="21"/>
    </row>
    <row r="23" s="1" customFormat="1" spans="1:19">
      <c r="A23" s="12" t="s">
        <v>37</v>
      </c>
      <c r="B23" s="13">
        <v>2.4</v>
      </c>
      <c r="C23" s="14">
        <f t="shared" si="0"/>
        <v>9.84251968503937</v>
      </c>
      <c r="D23" s="15">
        <f t="shared" si="1"/>
        <v>15.3543307086614</v>
      </c>
      <c r="E23" s="13">
        <v>0.06</v>
      </c>
      <c r="F23" s="16">
        <v>25</v>
      </c>
      <c r="G23" s="17">
        <v>39</v>
      </c>
      <c r="H23" s="12" t="s">
        <v>19</v>
      </c>
      <c r="I23" s="12" t="s">
        <v>14</v>
      </c>
      <c r="J23" s="18">
        <v>30</v>
      </c>
      <c r="K23" s="19">
        <v>9.31</v>
      </c>
      <c r="L23" s="19">
        <v>8.61</v>
      </c>
      <c r="M23" s="19">
        <v>8.14</v>
      </c>
      <c r="N23" s="2"/>
      <c r="O23" s="2"/>
      <c r="P23" s="2"/>
      <c r="Q23" s="2"/>
      <c r="R23" s="2"/>
      <c r="S23" s="2"/>
    </row>
    <row r="24" s="1" customFormat="1" spans="1:19">
      <c r="A24" s="12" t="s">
        <v>38</v>
      </c>
      <c r="B24" s="13">
        <v>2.4</v>
      </c>
      <c r="C24" s="14">
        <f t="shared" si="0"/>
        <v>9.84251968503937</v>
      </c>
      <c r="D24" s="15">
        <f t="shared" si="1"/>
        <v>15.3543307086614</v>
      </c>
      <c r="E24" s="13">
        <v>0.06</v>
      </c>
      <c r="F24" s="16">
        <v>25</v>
      </c>
      <c r="G24" s="17">
        <v>39</v>
      </c>
      <c r="H24" s="12" t="s">
        <v>13</v>
      </c>
      <c r="I24" s="12" t="s">
        <v>14</v>
      </c>
      <c r="J24" s="18">
        <v>12</v>
      </c>
      <c r="K24" s="19">
        <v>9.82</v>
      </c>
      <c r="L24" s="19">
        <v>9.09</v>
      </c>
      <c r="M24" s="19">
        <v>8.6</v>
      </c>
      <c r="N24" s="2"/>
      <c r="O24" s="2"/>
      <c r="P24" s="2"/>
      <c r="Q24" s="2"/>
      <c r="R24" s="2"/>
      <c r="S24" s="2"/>
    </row>
    <row r="25" s="1" customFormat="1" spans="1:19">
      <c r="A25" s="12" t="s">
        <v>39</v>
      </c>
      <c r="B25" s="13">
        <v>2.4</v>
      </c>
      <c r="C25" s="14">
        <f t="shared" si="0"/>
        <v>9.84251968503937</v>
      </c>
      <c r="D25" s="15">
        <f t="shared" si="1"/>
        <v>27.5590551181102</v>
      </c>
      <c r="E25" s="13">
        <v>0.06</v>
      </c>
      <c r="F25" s="16">
        <v>25</v>
      </c>
      <c r="G25" s="17">
        <v>70</v>
      </c>
      <c r="H25" s="12" t="s">
        <v>13</v>
      </c>
      <c r="I25" s="12" t="s">
        <v>14</v>
      </c>
      <c r="J25" s="18">
        <v>12</v>
      </c>
      <c r="K25" s="19">
        <v>17.05</v>
      </c>
      <c r="L25" s="19">
        <v>15.77</v>
      </c>
      <c r="M25" s="19">
        <v>14.92</v>
      </c>
      <c r="N25" s="2"/>
      <c r="O25" s="2"/>
      <c r="P25" s="2"/>
      <c r="Q25" s="2"/>
      <c r="R25" s="2"/>
      <c r="S25" s="2"/>
    </row>
    <row r="26" spans="1:19">
      <c r="A26" s="12" t="s">
        <v>40</v>
      </c>
      <c r="B26" s="13">
        <v>2.4</v>
      </c>
      <c r="C26" s="14">
        <f t="shared" si="0"/>
        <v>10.6299212598425</v>
      </c>
      <c r="D26" s="15">
        <f t="shared" si="1"/>
        <v>21.6535433070866</v>
      </c>
      <c r="E26" s="13">
        <v>0.06</v>
      </c>
      <c r="F26" s="16">
        <v>27</v>
      </c>
      <c r="G26" s="17">
        <v>55</v>
      </c>
      <c r="H26" s="12" t="s">
        <v>13</v>
      </c>
      <c r="I26" s="12" t="s">
        <v>14</v>
      </c>
      <c r="J26" s="18">
        <v>12</v>
      </c>
      <c r="K26" s="19">
        <v>14.66</v>
      </c>
      <c r="L26" s="19">
        <v>13.56</v>
      </c>
      <c r="M26" s="19">
        <v>12.83</v>
      </c>
      <c r="P26" s="20"/>
      <c r="Q26" s="20"/>
      <c r="R26" s="21"/>
      <c r="S26" s="21"/>
    </row>
    <row r="27" spans="1:19">
      <c r="A27" s="12" t="s">
        <v>41</v>
      </c>
      <c r="B27" s="13">
        <v>2.4</v>
      </c>
      <c r="C27" s="14">
        <v>11</v>
      </c>
      <c r="D27" s="15">
        <v>15.75</v>
      </c>
      <c r="E27" s="13">
        <v>0.06</v>
      </c>
      <c r="F27" s="16">
        <v>28</v>
      </c>
      <c r="G27" s="17">
        <v>40</v>
      </c>
      <c r="H27" s="12" t="s">
        <v>13</v>
      </c>
      <c r="I27" s="12" t="s">
        <v>14</v>
      </c>
      <c r="J27" s="18">
        <v>12</v>
      </c>
      <c r="K27" s="19">
        <v>10.87</v>
      </c>
      <c r="L27" s="19">
        <v>10.05</v>
      </c>
      <c r="M27" s="19">
        <v>9.51</v>
      </c>
    </row>
    <row r="28" spans="1:19">
      <c r="A28" s="12" t="s">
        <v>42</v>
      </c>
      <c r="B28" s="13">
        <v>2.5</v>
      </c>
      <c r="C28" s="14">
        <f t="shared" ref="C28:C83" si="2">F28/2.54</f>
        <v>11.0236220472441</v>
      </c>
      <c r="D28" s="15">
        <f t="shared" ref="D28:D83" si="3">G28/2.54</f>
        <v>15.748031496063</v>
      </c>
      <c r="E28" s="13">
        <v>0.065</v>
      </c>
      <c r="F28" s="16">
        <v>28</v>
      </c>
      <c r="G28" s="17">
        <v>40</v>
      </c>
      <c r="H28" s="12" t="s">
        <v>13</v>
      </c>
      <c r="I28" s="12" t="s">
        <v>14</v>
      </c>
      <c r="J28" s="18">
        <v>6</v>
      </c>
      <c r="K28" s="19">
        <v>12.36</v>
      </c>
      <c r="L28" s="19">
        <v>11.43</v>
      </c>
      <c r="M28" s="19">
        <v>10.81</v>
      </c>
    </row>
    <row r="29" spans="1:19">
      <c r="A29" s="12" t="s">
        <v>43</v>
      </c>
      <c r="B29" s="13">
        <v>2.4</v>
      </c>
      <c r="C29" s="14">
        <f t="shared" si="2"/>
        <v>11.0236220472441</v>
      </c>
      <c r="D29" s="15">
        <f t="shared" si="3"/>
        <v>16.5354330708661</v>
      </c>
      <c r="E29" s="13">
        <v>0.06</v>
      </c>
      <c r="F29" s="16">
        <v>28</v>
      </c>
      <c r="G29" s="17">
        <v>42</v>
      </c>
      <c r="H29" s="12" t="s">
        <v>13</v>
      </c>
      <c r="I29" s="12" t="s">
        <v>14</v>
      </c>
      <c r="J29" s="18">
        <v>12</v>
      </c>
      <c r="K29" s="19">
        <v>11.47</v>
      </c>
      <c r="L29" s="19">
        <v>10.61</v>
      </c>
      <c r="M29" s="19">
        <v>10.03</v>
      </c>
    </row>
    <row r="30" spans="1:19">
      <c r="A30" s="12" t="s">
        <v>44</v>
      </c>
      <c r="B30" s="13">
        <v>2.8</v>
      </c>
      <c r="C30" s="14">
        <f t="shared" si="2"/>
        <v>11.0236220472441</v>
      </c>
      <c r="D30" s="15">
        <f t="shared" si="3"/>
        <v>16.5354330708661</v>
      </c>
      <c r="E30" s="13">
        <v>0.07</v>
      </c>
      <c r="F30" s="16">
        <v>28</v>
      </c>
      <c r="G30" s="17">
        <v>42</v>
      </c>
      <c r="H30" s="12" t="s">
        <v>13</v>
      </c>
      <c r="I30" s="12" t="s">
        <v>14</v>
      </c>
      <c r="J30" s="18">
        <v>6</v>
      </c>
      <c r="K30" s="19">
        <v>13.41</v>
      </c>
      <c r="L30" s="19">
        <v>12.41</v>
      </c>
      <c r="M30" s="19">
        <v>11.74</v>
      </c>
    </row>
    <row r="31" spans="1:19">
      <c r="A31" s="12" t="s">
        <v>45</v>
      </c>
      <c r="B31" s="13">
        <v>2.5</v>
      </c>
      <c r="C31" s="14">
        <f t="shared" si="2"/>
        <v>11.4173228346457</v>
      </c>
      <c r="D31" s="15">
        <f t="shared" si="3"/>
        <v>16.5354330708661</v>
      </c>
      <c r="E31" s="13">
        <v>0.065</v>
      </c>
      <c r="F31" s="16">
        <v>29</v>
      </c>
      <c r="G31" s="17">
        <v>42</v>
      </c>
      <c r="H31" s="12" t="s">
        <v>13</v>
      </c>
      <c r="I31" s="12" t="s">
        <v>14</v>
      </c>
      <c r="J31" s="18">
        <v>6</v>
      </c>
      <c r="K31" s="19">
        <v>13.11</v>
      </c>
      <c r="L31" s="19">
        <v>12.13</v>
      </c>
      <c r="M31" s="19">
        <v>11.48</v>
      </c>
    </row>
    <row r="32" spans="1:19">
      <c r="A32" s="12" t="s">
        <v>46</v>
      </c>
      <c r="B32" s="13">
        <v>2.8</v>
      </c>
      <c r="C32" s="14">
        <f t="shared" si="2"/>
        <v>11.4173228346457</v>
      </c>
      <c r="D32" s="15">
        <f t="shared" si="3"/>
        <v>16.5354330708661</v>
      </c>
      <c r="E32" s="13">
        <v>0.07</v>
      </c>
      <c r="F32" s="16">
        <v>29</v>
      </c>
      <c r="G32" s="17">
        <v>42</v>
      </c>
      <c r="H32" s="12" t="s">
        <v>13</v>
      </c>
      <c r="I32" s="12" t="s">
        <v>14</v>
      </c>
      <c r="J32" s="18">
        <v>11</v>
      </c>
      <c r="K32" s="19">
        <v>14.35</v>
      </c>
      <c r="L32" s="19">
        <v>13.27</v>
      </c>
      <c r="M32" s="19">
        <v>12.56</v>
      </c>
    </row>
    <row r="33" spans="1:19">
      <c r="A33" s="12" t="s">
        <v>47</v>
      </c>
      <c r="B33" s="13">
        <v>2.4</v>
      </c>
      <c r="C33" s="14">
        <f t="shared" si="2"/>
        <v>11.8110236220472</v>
      </c>
      <c r="D33" s="15">
        <f t="shared" si="3"/>
        <v>17.3228346456693</v>
      </c>
      <c r="E33" s="13">
        <v>0.06</v>
      </c>
      <c r="F33" s="16">
        <v>30</v>
      </c>
      <c r="G33" s="17">
        <v>44</v>
      </c>
      <c r="H33" s="12" t="s">
        <v>31</v>
      </c>
      <c r="I33" s="12" t="s">
        <v>32</v>
      </c>
      <c r="J33" s="18">
        <v>21</v>
      </c>
      <c r="K33" s="19">
        <v>10.44</v>
      </c>
      <c r="L33" s="19">
        <v>9.65</v>
      </c>
      <c r="M33" s="19">
        <v>9.13</v>
      </c>
    </row>
    <row r="34" s="1" customFormat="1" spans="1:19">
      <c r="A34" s="12" t="s">
        <v>48</v>
      </c>
      <c r="B34" s="13">
        <v>2.4</v>
      </c>
      <c r="C34" s="14">
        <f t="shared" si="2"/>
        <v>11.8110236220472</v>
      </c>
      <c r="D34" s="15">
        <f t="shared" si="3"/>
        <v>19.6850393700787</v>
      </c>
      <c r="E34" s="13">
        <v>0.06</v>
      </c>
      <c r="F34" s="16">
        <v>30</v>
      </c>
      <c r="G34" s="17">
        <v>50</v>
      </c>
      <c r="H34" s="12" t="s">
        <v>13</v>
      </c>
      <c r="I34" s="12" t="s">
        <v>14</v>
      </c>
      <c r="J34" s="18">
        <v>12</v>
      </c>
      <c r="K34" s="19">
        <v>14.13</v>
      </c>
      <c r="L34" s="19">
        <v>13.07</v>
      </c>
      <c r="M34" s="19">
        <v>12.36</v>
      </c>
      <c r="N34" s="2"/>
      <c r="O34" s="2"/>
      <c r="P34" s="2"/>
      <c r="Q34" s="2"/>
      <c r="R34" s="2"/>
      <c r="S34" s="2"/>
    </row>
    <row r="35" spans="1:19">
      <c r="A35" s="12" t="s">
        <v>49</v>
      </c>
      <c r="B35" s="13">
        <v>2.4</v>
      </c>
      <c r="C35" s="14">
        <f t="shared" si="2"/>
        <v>11.8110236220472</v>
      </c>
      <c r="D35" s="15">
        <f t="shared" si="3"/>
        <v>33.4645669291339</v>
      </c>
      <c r="E35" s="13">
        <v>0.06</v>
      </c>
      <c r="F35" s="16">
        <v>30</v>
      </c>
      <c r="G35" s="17">
        <v>85</v>
      </c>
      <c r="H35" s="12" t="s">
        <v>13</v>
      </c>
      <c r="I35" s="12" t="s">
        <v>14</v>
      </c>
      <c r="J35" s="18">
        <v>12</v>
      </c>
      <c r="K35" s="19">
        <v>24.93</v>
      </c>
      <c r="L35" s="19">
        <v>23.06</v>
      </c>
      <c r="M35" s="19">
        <v>21.81</v>
      </c>
    </row>
    <row r="36" spans="1:19">
      <c r="A36" s="12" t="s">
        <v>50</v>
      </c>
      <c r="B36" s="13">
        <v>2.4</v>
      </c>
      <c r="C36" s="14">
        <f t="shared" si="2"/>
        <v>12.5984251968504</v>
      </c>
      <c r="D36" s="15">
        <f t="shared" si="3"/>
        <v>16.5354330708661</v>
      </c>
      <c r="E36" s="13">
        <v>0.06</v>
      </c>
      <c r="F36" s="16">
        <v>32</v>
      </c>
      <c r="G36" s="17">
        <v>42</v>
      </c>
      <c r="H36" s="12" t="s">
        <v>13</v>
      </c>
      <c r="I36" s="12" t="s">
        <v>14</v>
      </c>
      <c r="J36" s="18">
        <v>30</v>
      </c>
      <c r="K36" s="19">
        <v>13.78</v>
      </c>
      <c r="L36" s="19">
        <v>12.75</v>
      </c>
      <c r="M36" s="19">
        <v>12.06</v>
      </c>
    </row>
    <row r="37" spans="1:19">
      <c r="A37" s="12" t="s">
        <v>51</v>
      </c>
      <c r="B37" s="13">
        <v>2.4</v>
      </c>
      <c r="C37" s="14">
        <f t="shared" si="2"/>
        <v>12.5984251968504</v>
      </c>
      <c r="D37" s="15">
        <f t="shared" si="3"/>
        <v>16.9291338582677</v>
      </c>
      <c r="E37" s="13">
        <v>0.06</v>
      </c>
      <c r="F37" s="16">
        <v>32</v>
      </c>
      <c r="G37" s="17">
        <v>43</v>
      </c>
      <c r="H37" s="12" t="s">
        <v>13</v>
      </c>
      <c r="I37" s="12" t="s">
        <v>14</v>
      </c>
      <c r="J37" s="18">
        <v>13</v>
      </c>
      <c r="K37" s="19">
        <v>13.2</v>
      </c>
      <c r="L37" s="19">
        <v>12.21</v>
      </c>
      <c r="M37" s="19">
        <v>11.55</v>
      </c>
    </row>
    <row r="38" spans="1:19">
      <c r="A38" s="12" t="s">
        <v>52</v>
      </c>
      <c r="B38" s="13">
        <v>2.5</v>
      </c>
      <c r="C38" s="14">
        <f t="shared" si="2"/>
        <v>12.5984251968504</v>
      </c>
      <c r="D38" s="15">
        <f t="shared" si="3"/>
        <v>16.9291338582677</v>
      </c>
      <c r="E38" s="13">
        <v>0.065</v>
      </c>
      <c r="F38" s="16">
        <v>32</v>
      </c>
      <c r="G38" s="17">
        <v>43</v>
      </c>
      <c r="H38" s="12" t="s">
        <v>13</v>
      </c>
      <c r="I38" s="12" t="s">
        <v>14</v>
      </c>
      <c r="J38" s="18">
        <v>6</v>
      </c>
      <c r="K38" s="19">
        <v>15.11</v>
      </c>
      <c r="L38" s="19">
        <v>13.97</v>
      </c>
      <c r="M38" s="19">
        <v>13.22</v>
      </c>
    </row>
    <row r="39" spans="1:19">
      <c r="A39" s="12" t="s">
        <v>53</v>
      </c>
      <c r="B39" s="13">
        <v>2.4</v>
      </c>
      <c r="C39" s="14">
        <f t="shared" si="2"/>
        <v>12.5984251968504</v>
      </c>
      <c r="D39" s="15">
        <f t="shared" si="3"/>
        <v>17.7165354330709</v>
      </c>
      <c r="E39" s="13">
        <v>0.06</v>
      </c>
      <c r="F39" s="16">
        <v>32</v>
      </c>
      <c r="G39" s="17">
        <v>45</v>
      </c>
      <c r="H39" s="12" t="s">
        <v>13</v>
      </c>
      <c r="I39" s="12" t="s">
        <v>14</v>
      </c>
      <c r="J39" s="18">
        <v>12</v>
      </c>
      <c r="K39" s="19">
        <v>14.06</v>
      </c>
      <c r="L39" s="19">
        <v>13.01</v>
      </c>
      <c r="M39" s="19">
        <v>12.3</v>
      </c>
    </row>
    <row r="40" spans="1:19">
      <c r="A40" s="12" t="s">
        <v>54</v>
      </c>
      <c r="B40" s="22">
        <v>2.8</v>
      </c>
      <c r="C40" s="23">
        <f t="shared" si="2"/>
        <v>12.5984251968504</v>
      </c>
      <c r="D40" s="24">
        <f t="shared" si="3"/>
        <v>17.7165354330709</v>
      </c>
      <c r="E40" s="22">
        <v>0.07</v>
      </c>
      <c r="F40" s="25">
        <v>32</v>
      </c>
      <c r="G40" s="26">
        <v>45</v>
      </c>
      <c r="H40" s="12" t="s">
        <v>13</v>
      </c>
      <c r="I40" s="12" t="s">
        <v>14</v>
      </c>
      <c r="J40" s="18">
        <v>6</v>
      </c>
      <c r="K40" s="19">
        <v>15.91</v>
      </c>
      <c r="L40" s="19">
        <v>14.72</v>
      </c>
      <c r="M40" s="19">
        <v>13.92</v>
      </c>
    </row>
    <row r="41" s="1" customFormat="1" spans="1:19">
      <c r="A41" s="13" t="s">
        <v>55</v>
      </c>
      <c r="B41" s="13">
        <v>2.5</v>
      </c>
      <c r="C41" s="14">
        <f t="shared" si="2"/>
        <v>12.5984251968504</v>
      </c>
      <c r="D41" s="15">
        <f t="shared" si="3"/>
        <v>17.7165354330709</v>
      </c>
      <c r="E41" s="16">
        <v>0.065</v>
      </c>
      <c r="F41" s="16">
        <v>32</v>
      </c>
      <c r="G41" s="17">
        <v>45</v>
      </c>
      <c r="H41" s="17" t="s">
        <v>13</v>
      </c>
      <c r="I41" s="12" t="s">
        <v>14</v>
      </c>
      <c r="J41" s="18">
        <v>6</v>
      </c>
      <c r="K41" s="19">
        <v>15.86</v>
      </c>
      <c r="L41" s="19">
        <v>14.67</v>
      </c>
      <c r="M41" s="19">
        <v>13.88</v>
      </c>
      <c r="N41" s="2"/>
      <c r="O41" s="2"/>
      <c r="P41" s="2"/>
      <c r="Q41" s="2"/>
      <c r="R41" s="2"/>
      <c r="S41" s="2"/>
    </row>
    <row r="42" s="1" customFormat="1" spans="1:19">
      <c r="A42" s="13" t="s">
        <v>56</v>
      </c>
      <c r="B42" s="13">
        <v>2.8</v>
      </c>
      <c r="C42" s="14">
        <f t="shared" si="2"/>
        <v>12.5984251968504</v>
      </c>
      <c r="D42" s="15">
        <f t="shared" si="3"/>
        <v>17.7165354330709</v>
      </c>
      <c r="E42" s="16">
        <v>0.07</v>
      </c>
      <c r="F42" s="16">
        <v>32</v>
      </c>
      <c r="G42" s="17">
        <v>45</v>
      </c>
      <c r="H42" s="17" t="s">
        <v>13</v>
      </c>
      <c r="I42" s="12" t="s">
        <v>14</v>
      </c>
      <c r="J42" s="18">
        <v>12</v>
      </c>
      <c r="K42" s="19">
        <v>17.03</v>
      </c>
      <c r="L42" s="19">
        <v>15.75</v>
      </c>
      <c r="M42" s="19">
        <v>14.9</v>
      </c>
      <c r="N42" s="2"/>
      <c r="O42" s="2"/>
      <c r="P42" s="2"/>
      <c r="Q42" s="2"/>
      <c r="R42" s="2"/>
      <c r="S42" s="2"/>
    </row>
    <row r="43" s="1" customFormat="1" spans="1:19">
      <c r="A43" s="13" t="s">
        <v>57</v>
      </c>
      <c r="B43" s="13">
        <v>2.4</v>
      </c>
      <c r="C43" s="14">
        <f t="shared" si="2"/>
        <v>13.7795275590551</v>
      </c>
      <c r="D43" s="15">
        <f t="shared" si="3"/>
        <v>17.7165354330709</v>
      </c>
      <c r="E43" s="16">
        <v>0.06</v>
      </c>
      <c r="F43" s="16">
        <v>35</v>
      </c>
      <c r="G43" s="17">
        <v>45</v>
      </c>
      <c r="H43" s="17" t="s">
        <v>13</v>
      </c>
      <c r="I43" s="12" t="s">
        <v>14</v>
      </c>
      <c r="J43" s="18">
        <v>13</v>
      </c>
      <c r="K43" s="19">
        <v>15.32</v>
      </c>
      <c r="L43" s="19">
        <v>14.17</v>
      </c>
      <c r="M43" s="19">
        <v>13.41</v>
      </c>
      <c r="N43" s="2"/>
      <c r="O43" s="2"/>
      <c r="P43" s="2"/>
      <c r="Q43" s="2"/>
      <c r="R43" s="2"/>
      <c r="S43" s="2"/>
    </row>
    <row r="44" s="1" customFormat="1" spans="1:19">
      <c r="A44" s="13" t="s">
        <v>58</v>
      </c>
      <c r="B44" s="13">
        <v>2.4</v>
      </c>
      <c r="C44" s="14">
        <f t="shared" si="2"/>
        <v>13.7795275590551</v>
      </c>
      <c r="D44" s="15">
        <f t="shared" si="3"/>
        <v>18.503937007874</v>
      </c>
      <c r="E44" s="16">
        <v>0.06</v>
      </c>
      <c r="F44" s="16">
        <v>35</v>
      </c>
      <c r="G44" s="17">
        <v>47</v>
      </c>
      <c r="H44" s="17" t="s">
        <v>13</v>
      </c>
      <c r="I44" s="12" t="s">
        <v>14</v>
      </c>
      <c r="J44" s="18">
        <v>12</v>
      </c>
      <c r="K44" s="19">
        <v>16.55</v>
      </c>
      <c r="L44" s="19">
        <v>15.31</v>
      </c>
      <c r="M44" s="19">
        <v>14.48</v>
      </c>
      <c r="N44" s="2"/>
      <c r="O44" s="2"/>
      <c r="P44" s="2"/>
      <c r="Q44" s="2"/>
      <c r="R44" s="2"/>
      <c r="S44" s="2"/>
    </row>
    <row r="45" s="1" customFormat="1" spans="1:19">
      <c r="A45" s="13" t="s">
        <v>59</v>
      </c>
      <c r="B45" s="13">
        <v>2.5</v>
      </c>
      <c r="C45" s="14">
        <f t="shared" si="2"/>
        <v>13.7795275590551</v>
      </c>
      <c r="D45" s="15">
        <f t="shared" si="3"/>
        <v>18.503937007874</v>
      </c>
      <c r="E45" s="16">
        <v>0.065</v>
      </c>
      <c r="F45" s="16">
        <v>35</v>
      </c>
      <c r="G45" s="17">
        <v>47</v>
      </c>
      <c r="H45" s="17" t="s">
        <v>13</v>
      </c>
      <c r="I45" s="12" t="s">
        <v>14</v>
      </c>
      <c r="J45" s="18">
        <v>6</v>
      </c>
      <c r="K45" s="19">
        <v>17.88</v>
      </c>
      <c r="L45" s="19">
        <v>16.54</v>
      </c>
      <c r="M45" s="19">
        <v>15.64</v>
      </c>
      <c r="N45" s="2"/>
      <c r="O45" s="2"/>
      <c r="P45" s="2"/>
      <c r="Q45" s="2"/>
      <c r="R45" s="2"/>
      <c r="S45" s="2"/>
    </row>
    <row r="46" s="1" customFormat="1" spans="1:19">
      <c r="A46" s="13" t="s">
        <v>60</v>
      </c>
      <c r="B46" s="13">
        <v>2.4</v>
      </c>
      <c r="C46" s="14">
        <f t="shared" si="2"/>
        <v>13.7795275590551</v>
      </c>
      <c r="D46" s="15">
        <f t="shared" si="3"/>
        <v>18.503937007874</v>
      </c>
      <c r="E46" s="16">
        <v>0.06</v>
      </c>
      <c r="F46" s="16">
        <v>35</v>
      </c>
      <c r="G46" s="17">
        <v>47</v>
      </c>
      <c r="H46" s="17" t="s">
        <v>31</v>
      </c>
      <c r="I46" s="12" t="s">
        <v>32</v>
      </c>
      <c r="J46" s="18">
        <v>21</v>
      </c>
      <c r="K46" s="19">
        <v>13.11</v>
      </c>
      <c r="L46" s="19">
        <v>12.13</v>
      </c>
      <c r="M46" s="19">
        <v>11.47</v>
      </c>
      <c r="N46" s="2"/>
      <c r="O46" s="2"/>
      <c r="P46" s="2"/>
      <c r="Q46" s="2"/>
      <c r="R46" s="2"/>
      <c r="S46" s="2"/>
    </row>
    <row r="47" s="1" customFormat="1" spans="1:19">
      <c r="A47" s="12" t="s">
        <v>61</v>
      </c>
      <c r="B47" s="13">
        <v>2.4</v>
      </c>
      <c r="C47" s="14">
        <f t="shared" si="2"/>
        <v>13.7795275590551</v>
      </c>
      <c r="D47" s="15">
        <f t="shared" si="3"/>
        <v>19.6850393700787</v>
      </c>
      <c r="E47" s="16">
        <v>0.06</v>
      </c>
      <c r="F47" s="16">
        <v>35</v>
      </c>
      <c r="G47" s="17">
        <v>50</v>
      </c>
      <c r="H47" s="17" t="s">
        <v>13</v>
      </c>
      <c r="I47" s="12" t="s">
        <v>14</v>
      </c>
      <c r="J47" s="18">
        <v>30</v>
      </c>
      <c r="K47" s="19">
        <v>16.92</v>
      </c>
      <c r="L47" s="19">
        <v>15.66</v>
      </c>
      <c r="M47" s="19">
        <v>14.81</v>
      </c>
      <c r="N47" s="2"/>
      <c r="O47" s="2"/>
      <c r="P47" s="2"/>
      <c r="Q47" s="2"/>
      <c r="R47" s="2"/>
      <c r="S47" s="2"/>
    </row>
    <row r="48" s="1" customFormat="1" spans="1:19">
      <c r="A48" s="13" t="s">
        <v>62</v>
      </c>
      <c r="B48" s="13">
        <v>2.5</v>
      </c>
      <c r="C48" s="14">
        <f t="shared" si="2"/>
        <v>13.7795275590551</v>
      </c>
      <c r="D48" s="15">
        <f t="shared" si="3"/>
        <v>19.6850393700787</v>
      </c>
      <c r="E48" s="16">
        <v>0.065</v>
      </c>
      <c r="F48" s="16">
        <v>35</v>
      </c>
      <c r="G48" s="17">
        <v>50</v>
      </c>
      <c r="H48" s="17" t="s">
        <v>13</v>
      </c>
      <c r="I48" s="12" t="s">
        <v>14</v>
      </c>
      <c r="J48" s="18">
        <v>6</v>
      </c>
      <c r="K48" s="19">
        <v>18.6</v>
      </c>
      <c r="L48" s="19">
        <v>17.2</v>
      </c>
      <c r="M48" s="19">
        <v>16.27</v>
      </c>
      <c r="N48" s="2"/>
      <c r="O48" s="2"/>
      <c r="P48" s="2"/>
      <c r="Q48" s="2"/>
      <c r="R48" s="2"/>
      <c r="S48" s="2"/>
    </row>
    <row r="49" s="1" customFormat="1" spans="1:19">
      <c r="A49" s="13" t="s">
        <v>63</v>
      </c>
      <c r="B49" s="13">
        <v>2.8</v>
      </c>
      <c r="C49" s="14">
        <f t="shared" si="2"/>
        <v>13.7795275590551</v>
      </c>
      <c r="D49" s="15">
        <f t="shared" si="3"/>
        <v>19.6850393700787</v>
      </c>
      <c r="E49" s="16">
        <v>0.07</v>
      </c>
      <c r="F49" s="16">
        <v>35</v>
      </c>
      <c r="G49" s="17">
        <v>50</v>
      </c>
      <c r="H49" s="17" t="s">
        <v>13</v>
      </c>
      <c r="I49" s="12" t="s">
        <v>14</v>
      </c>
      <c r="J49" s="18">
        <v>13</v>
      </c>
      <c r="K49" s="19">
        <v>20.82</v>
      </c>
      <c r="L49" s="19">
        <v>19.26</v>
      </c>
      <c r="M49" s="19">
        <v>18.22</v>
      </c>
      <c r="N49" s="2"/>
      <c r="O49" s="2"/>
      <c r="P49" s="2"/>
      <c r="Q49" s="2"/>
      <c r="R49" s="2"/>
      <c r="S49" s="2"/>
    </row>
    <row r="50" s="1" customFormat="1" spans="1:19">
      <c r="A50" s="13" t="s">
        <v>64</v>
      </c>
      <c r="B50" s="27">
        <v>3</v>
      </c>
      <c r="C50" s="14">
        <f t="shared" si="2"/>
        <v>14.9606299212598</v>
      </c>
      <c r="D50" s="15">
        <f t="shared" si="3"/>
        <v>18.503937007874</v>
      </c>
      <c r="E50" s="16">
        <v>0.075</v>
      </c>
      <c r="F50" s="16">
        <v>38</v>
      </c>
      <c r="G50" s="17">
        <v>47</v>
      </c>
      <c r="H50" s="17" t="s">
        <v>65</v>
      </c>
      <c r="I50" s="12" t="s">
        <v>14</v>
      </c>
      <c r="J50" s="18">
        <v>6</v>
      </c>
      <c r="K50" s="19">
        <v>21.5</v>
      </c>
      <c r="L50" s="19">
        <v>19.89</v>
      </c>
      <c r="M50" s="19">
        <v>18.81</v>
      </c>
      <c r="N50" s="2"/>
      <c r="O50" s="2"/>
      <c r="P50" s="2"/>
      <c r="Q50" s="2"/>
      <c r="R50" s="2"/>
      <c r="S50" s="2"/>
    </row>
    <row r="51" s="1" customFormat="1" spans="1:19">
      <c r="A51" s="13" t="s">
        <v>66</v>
      </c>
      <c r="B51" s="13">
        <v>2.4</v>
      </c>
      <c r="C51" s="14">
        <f t="shared" si="2"/>
        <v>14.9606299212598</v>
      </c>
      <c r="D51" s="15">
        <f t="shared" si="3"/>
        <v>20.4724409448819</v>
      </c>
      <c r="E51" s="16">
        <v>0.06</v>
      </c>
      <c r="F51" s="16">
        <v>38</v>
      </c>
      <c r="G51" s="17">
        <v>52</v>
      </c>
      <c r="H51" s="17" t="s">
        <v>19</v>
      </c>
      <c r="I51" s="12" t="s">
        <v>14</v>
      </c>
      <c r="J51" s="18">
        <v>12</v>
      </c>
      <c r="K51" s="19">
        <v>18.95</v>
      </c>
      <c r="L51" s="19">
        <v>17.53</v>
      </c>
      <c r="M51" s="19">
        <v>16.58</v>
      </c>
      <c r="N51" s="2"/>
      <c r="O51" s="2"/>
      <c r="P51" s="2"/>
      <c r="Q51" s="2"/>
      <c r="R51" s="2"/>
      <c r="S51" s="2"/>
    </row>
    <row r="52" s="1" customFormat="1" spans="1:19">
      <c r="A52" s="13" t="s">
        <v>67</v>
      </c>
      <c r="B52" s="13">
        <v>2.5</v>
      </c>
      <c r="C52" s="14">
        <f t="shared" si="2"/>
        <v>14.9606299212598</v>
      </c>
      <c r="D52" s="15">
        <f t="shared" si="3"/>
        <v>20.4724409448819</v>
      </c>
      <c r="E52" s="16">
        <v>0.065</v>
      </c>
      <c r="F52" s="16">
        <v>38</v>
      </c>
      <c r="G52" s="17">
        <v>52</v>
      </c>
      <c r="H52" s="17" t="s">
        <v>13</v>
      </c>
      <c r="I52" s="12" t="s">
        <v>14</v>
      </c>
      <c r="J52" s="18">
        <v>6</v>
      </c>
      <c r="K52" s="19">
        <v>21.54</v>
      </c>
      <c r="L52" s="19">
        <v>19.93</v>
      </c>
      <c r="M52" s="19">
        <v>18.85</v>
      </c>
      <c r="N52" s="2"/>
      <c r="O52" s="2"/>
      <c r="P52" s="2"/>
      <c r="Q52" s="2"/>
      <c r="R52" s="2"/>
      <c r="S52" s="2"/>
    </row>
    <row r="53" s="1" customFormat="1" spans="1:19">
      <c r="A53" s="13" t="s">
        <v>68</v>
      </c>
      <c r="B53" s="13">
        <v>2.8</v>
      </c>
      <c r="C53" s="14">
        <f t="shared" si="2"/>
        <v>14.9606299212598</v>
      </c>
      <c r="D53" s="15">
        <f t="shared" si="3"/>
        <v>20.4724409448819</v>
      </c>
      <c r="E53" s="16">
        <v>0.07</v>
      </c>
      <c r="F53" s="16">
        <v>38</v>
      </c>
      <c r="G53" s="17">
        <v>52</v>
      </c>
      <c r="H53" s="17" t="s">
        <v>13</v>
      </c>
      <c r="I53" s="12" t="s">
        <v>14</v>
      </c>
      <c r="J53" s="18">
        <v>14</v>
      </c>
      <c r="K53" s="19">
        <v>24.04</v>
      </c>
      <c r="L53" s="19">
        <v>22.24</v>
      </c>
      <c r="M53" s="19">
        <v>21.03</v>
      </c>
      <c r="N53" s="2"/>
      <c r="O53" s="2"/>
      <c r="P53" s="2"/>
      <c r="Q53" s="2"/>
      <c r="R53" s="2"/>
      <c r="S53" s="2"/>
    </row>
    <row r="54" s="1" customFormat="1" spans="1:19">
      <c r="A54" s="13" t="s">
        <v>69</v>
      </c>
      <c r="B54" s="13">
        <v>2.4</v>
      </c>
      <c r="C54" s="14">
        <f t="shared" si="2"/>
        <v>15.748031496063</v>
      </c>
      <c r="D54" s="15">
        <f t="shared" si="3"/>
        <v>21.6535433070866</v>
      </c>
      <c r="E54" s="16">
        <v>0.06</v>
      </c>
      <c r="F54" s="16">
        <v>40</v>
      </c>
      <c r="G54" s="17">
        <v>55</v>
      </c>
      <c r="H54" s="17" t="s">
        <v>13</v>
      </c>
      <c r="I54" s="12" t="s">
        <v>14</v>
      </c>
      <c r="J54" s="18">
        <v>12</v>
      </c>
      <c r="K54" s="19">
        <v>21.14</v>
      </c>
      <c r="L54" s="19">
        <v>19.55</v>
      </c>
      <c r="M54" s="19">
        <v>18.49</v>
      </c>
      <c r="N54" s="2"/>
      <c r="O54" s="2"/>
      <c r="P54" s="2"/>
      <c r="Q54" s="2"/>
      <c r="R54" s="2"/>
      <c r="S54" s="2"/>
    </row>
    <row r="55" s="1" customFormat="1" spans="1:19">
      <c r="A55" s="13" t="s">
        <v>70</v>
      </c>
      <c r="B55" s="13">
        <v>2.5</v>
      </c>
      <c r="C55" s="14">
        <f t="shared" si="2"/>
        <v>15.748031496063</v>
      </c>
      <c r="D55" s="15">
        <f t="shared" si="3"/>
        <v>21.6535433070866</v>
      </c>
      <c r="E55" s="16">
        <v>0.065</v>
      </c>
      <c r="F55" s="16">
        <v>40</v>
      </c>
      <c r="G55" s="17">
        <v>55</v>
      </c>
      <c r="H55" s="17" t="s">
        <v>13</v>
      </c>
      <c r="I55" s="12" t="s">
        <v>14</v>
      </c>
      <c r="J55" s="18">
        <v>6</v>
      </c>
      <c r="K55" s="19">
        <v>24.2</v>
      </c>
      <c r="L55" s="19">
        <v>22.39</v>
      </c>
      <c r="M55" s="19">
        <v>21.18</v>
      </c>
      <c r="N55" s="2"/>
      <c r="O55" s="2"/>
      <c r="P55" s="2"/>
      <c r="Q55" s="2"/>
      <c r="R55" s="2"/>
      <c r="S55" s="2"/>
    </row>
    <row r="56" s="1" customFormat="1" spans="1:19">
      <c r="A56" s="13" t="s">
        <v>71</v>
      </c>
      <c r="B56" s="13">
        <v>2.8</v>
      </c>
      <c r="C56" s="14">
        <f t="shared" si="2"/>
        <v>15.748031496063</v>
      </c>
      <c r="D56" s="15">
        <f t="shared" si="3"/>
        <v>21.6535433070866</v>
      </c>
      <c r="E56" s="16">
        <v>0.07</v>
      </c>
      <c r="F56" s="16">
        <v>40</v>
      </c>
      <c r="G56" s="17">
        <v>55</v>
      </c>
      <c r="H56" s="17" t="s">
        <v>13</v>
      </c>
      <c r="I56" s="12" t="s">
        <v>14</v>
      </c>
      <c r="J56" s="18">
        <v>15</v>
      </c>
      <c r="K56" s="19">
        <v>26.33</v>
      </c>
      <c r="L56" s="19">
        <v>24.36</v>
      </c>
      <c r="M56" s="19">
        <v>23.04</v>
      </c>
      <c r="N56" s="2"/>
      <c r="O56" s="2"/>
      <c r="P56" s="2"/>
      <c r="Q56" s="2"/>
      <c r="R56" s="2"/>
      <c r="S56" s="2"/>
    </row>
    <row r="57" s="1" customFormat="1" spans="1:19">
      <c r="A57" s="13" t="s">
        <v>72</v>
      </c>
      <c r="B57" s="13">
        <v>2.4</v>
      </c>
      <c r="C57" s="14">
        <f t="shared" si="2"/>
        <v>15.748031496063</v>
      </c>
      <c r="D57" s="15">
        <f t="shared" si="3"/>
        <v>23.6220472440945</v>
      </c>
      <c r="E57" s="16">
        <v>0.06</v>
      </c>
      <c r="F57" s="16">
        <v>40</v>
      </c>
      <c r="G57" s="17">
        <v>60</v>
      </c>
      <c r="H57" s="17" t="s">
        <v>13</v>
      </c>
      <c r="I57" s="12" t="s">
        <v>14</v>
      </c>
      <c r="J57" s="18">
        <v>30</v>
      </c>
      <c r="K57" s="19">
        <v>23.56</v>
      </c>
      <c r="L57" s="19">
        <v>21.79</v>
      </c>
      <c r="M57" s="19">
        <v>20.61</v>
      </c>
      <c r="N57" s="2"/>
      <c r="O57" s="2"/>
      <c r="P57" s="2"/>
      <c r="Q57" s="2"/>
      <c r="R57" s="2"/>
      <c r="S57" s="2"/>
    </row>
    <row r="58" s="1" customFormat="1" spans="1:19">
      <c r="A58" s="13" t="s">
        <v>73</v>
      </c>
      <c r="B58" s="13">
        <v>2.4</v>
      </c>
      <c r="C58" s="14">
        <f t="shared" si="2"/>
        <v>17.7165354330709</v>
      </c>
      <c r="D58" s="15">
        <f t="shared" si="3"/>
        <v>23.6220472440945</v>
      </c>
      <c r="E58" s="16">
        <v>0.06</v>
      </c>
      <c r="F58" s="16">
        <v>45</v>
      </c>
      <c r="G58" s="17">
        <v>60</v>
      </c>
      <c r="H58" s="17" t="s">
        <v>13</v>
      </c>
      <c r="I58" s="12" t="s">
        <v>14</v>
      </c>
      <c r="J58" s="18">
        <v>12</v>
      </c>
      <c r="K58" s="19">
        <v>26.77</v>
      </c>
      <c r="L58" s="19">
        <v>24.77</v>
      </c>
      <c r="M58" s="19">
        <v>23.43</v>
      </c>
      <c r="N58" s="2"/>
      <c r="O58" s="2"/>
      <c r="P58" s="2"/>
      <c r="Q58" s="2"/>
      <c r="R58" s="2"/>
      <c r="S58" s="2"/>
    </row>
    <row r="59" s="1" customFormat="1" spans="1:19">
      <c r="A59" s="13" t="s">
        <v>74</v>
      </c>
      <c r="B59" s="13">
        <v>2.5</v>
      </c>
      <c r="C59" s="14">
        <f t="shared" si="2"/>
        <v>17.7165354330709</v>
      </c>
      <c r="D59" s="15">
        <f t="shared" si="3"/>
        <v>23.6220472440945</v>
      </c>
      <c r="E59" s="16">
        <v>0.065</v>
      </c>
      <c r="F59" s="16">
        <v>45</v>
      </c>
      <c r="G59" s="17">
        <v>60</v>
      </c>
      <c r="H59" s="17" t="s">
        <v>13</v>
      </c>
      <c r="I59" s="12" t="s">
        <v>14</v>
      </c>
      <c r="J59" s="18">
        <v>6</v>
      </c>
      <c r="K59" s="19">
        <v>30.34</v>
      </c>
      <c r="L59" s="19">
        <v>28.06</v>
      </c>
      <c r="M59" s="19">
        <v>26.55</v>
      </c>
      <c r="N59" s="2"/>
      <c r="O59" s="2"/>
      <c r="P59" s="2"/>
      <c r="Q59" s="2"/>
      <c r="R59" s="2"/>
      <c r="S59" s="2"/>
    </row>
    <row r="60" s="1" customFormat="1" spans="1:19">
      <c r="A60" s="13" t="s">
        <v>75</v>
      </c>
      <c r="B60" s="13">
        <v>2.8</v>
      </c>
      <c r="C60" s="14">
        <f t="shared" si="2"/>
        <v>17.7165354330709</v>
      </c>
      <c r="D60" s="15">
        <f t="shared" si="3"/>
        <v>23.6220472440945</v>
      </c>
      <c r="E60" s="16">
        <v>0.07</v>
      </c>
      <c r="F60" s="16">
        <v>45</v>
      </c>
      <c r="G60" s="17">
        <v>60</v>
      </c>
      <c r="H60" s="17" t="s">
        <v>13</v>
      </c>
      <c r="I60" s="12" t="s">
        <v>14</v>
      </c>
      <c r="J60" s="18">
        <v>16</v>
      </c>
      <c r="K60" s="19">
        <v>32.46</v>
      </c>
      <c r="L60" s="19">
        <v>30.03</v>
      </c>
      <c r="M60" s="19">
        <v>28.41</v>
      </c>
      <c r="N60" s="2"/>
      <c r="O60" s="2"/>
      <c r="P60" s="2"/>
      <c r="Q60" s="2"/>
      <c r="R60" s="2"/>
      <c r="S60" s="2"/>
    </row>
    <row r="61" s="1" customFormat="1" spans="1:19">
      <c r="A61" s="13" t="s">
        <v>76</v>
      </c>
      <c r="B61" s="13">
        <v>2.4</v>
      </c>
      <c r="C61" s="14">
        <f t="shared" si="2"/>
        <v>17.7165354330709</v>
      </c>
      <c r="D61" s="15">
        <f t="shared" si="3"/>
        <v>25.5905511811024</v>
      </c>
      <c r="E61" s="16">
        <v>0.06</v>
      </c>
      <c r="F61" s="16">
        <v>45</v>
      </c>
      <c r="G61" s="17">
        <v>65</v>
      </c>
      <c r="H61" s="17" t="s">
        <v>13</v>
      </c>
      <c r="I61" s="12" t="s">
        <v>14</v>
      </c>
      <c r="J61" s="18">
        <v>30</v>
      </c>
      <c r="K61" s="19">
        <v>28.86</v>
      </c>
      <c r="L61" s="19">
        <v>26.69</v>
      </c>
      <c r="M61" s="19">
        <v>25.25</v>
      </c>
      <c r="N61" s="2"/>
      <c r="O61" s="2"/>
      <c r="P61" s="2"/>
      <c r="Q61" s="2"/>
      <c r="R61" s="2"/>
      <c r="S61" s="2"/>
    </row>
    <row r="62" s="1" customFormat="1" spans="1:19">
      <c r="A62" s="13" t="s">
        <v>77</v>
      </c>
      <c r="B62" s="13">
        <v>2.4</v>
      </c>
      <c r="C62" s="14">
        <f t="shared" si="2"/>
        <v>18.8976377952756</v>
      </c>
      <c r="D62" s="15">
        <f t="shared" si="3"/>
        <v>25.5905511811024</v>
      </c>
      <c r="E62" s="16">
        <v>0.06</v>
      </c>
      <c r="F62" s="16">
        <v>48</v>
      </c>
      <c r="G62" s="17">
        <v>65</v>
      </c>
      <c r="H62" s="17" t="s">
        <v>31</v>
      </c>
      <c r="I62" s="12" t="s">
        <v>32</v>
      </c>
      <c r="J62" s="18">
        <v>21</v>
      </c>
      <c r="K62" s="19">
        <v>25.5</v>
      </c>
      <c r="L62" s="19">
        <v>23.59</v>
      </c>
      <c r="M62" s="19">
        <v>22.31</v>
      </c>
      <c r="N62" s="2"/>
      <c r="O62" s="2"/>
      <c r="P62" s="2"/>
      <c r="Q62" s="2"/>
      <c r="R62" s="2"/>
      <c r="S62" s="2"/>
    </row>
    <row r="63" s="1" customFormat="1" spans="1:19">
      <c r="A63" s="13" t="s">
        <v>78</v>
      </c>
      <c r="B63" s="13">
        <v>2.4</v>
      </c>
      <c r="C63" s="14">
        <f t="shared" si="2"/>
        <v>19.6850393700787</v>
      </c>
      <c r="D63" s="15">
        <f t="shared" si="3"/>
        <v>23.6220472440945</v>
      </c>
      <c r="E63" s="16">
        <v>0.06</v>
      </c>
      <c r="F63" s="16">
        <v>50</v>
      </c>
      <c r="G63" s="17">
        <v>60</v>
      </c>
      <c r="H63" s="17" t="s">
        <v>13</v>
      </c>
      <c r="I63" s="12" t="s">
        <v>14</v>
      </c>
      <c r="J63" s="18">
        <v>30</v>
      </c>
      <c r="K63" s="19">
        <v>28.86</v>
      </c>
      <c r="L63" s="19">
        <v>26.69</v>
      </c>
      <c r="M63" s="19">
        <v>25.25</v>
      </c>
      <c r="N63" s="2"/>
      <c r="O63" s="2"/>
      <c r="P63" s="2"/>
      <c r="Q63" s="2"/>
      <c r="R63" s="2"/>
      <c r="S63" s="2"/>
    </row>
    <row r="64" s="1" customFormat="1" spans="1:19">
      <c r="A64" s="13" t="s">
        <v>79</v>
      </c>
      <c r="B64" s="13">
        <v>2.4</v>
      </c>
      <c r="C64" s="14">
        <f t="shared" si="2"/>
        <v>19.6850393700787</v>
      </c>
      <c r="D64" s="15">
        <f t="shared" si="3"/>
        <v>27.5590551181102</v>
      </c>
      <c r="E64" s="16">
        <v>0.06</v>
      </c>
      <c r="F64" s="16">
        <v>50</v>
      </c>
      <c r="G64" s="17">
        <v>70</v>
      </c>
      <c r="H64" s="17" t="s">
        <v>13</v>
      </c>
      <c r="I64" s="12" t="s">
        <v>14</v>
      </c>
      <c r="J64" s="18">
        <v>30</v>
      </c>
      <c r="K64" s="19">
        <v>34.31</v>
      </c>
      <c r="L64" s="19">
        <v>31.74</v>
      </c>
      <c r="M64" s="19">
        <v>30.03</v>
      </c>
      <c r="N64" s="2"/>
      <c r="O64" s="2"/>
      <c r="P64" s="2"/>
      <c r="Q64" s="2"/>
      <c r="R64" s="2"/>
      <c r="S64" s="2"/>
    </row>
    <row r="65" s="1" customFormat="1" spans="1:19">
      <c r="A65" s="13" t="s">
        <v>80</v>
      </c>
      <c r="B65" s="13">
        <v>2.4</v>
      </c>
      <c r="C65" s="14">
        <f t="shared" si="2"/>
        <v>19.6850393700787</v>
      </c>
      <c r="D65" s="15">
        <f t="shared" si="3"/>
        <v>27.5590551181102</v>
      </c>
      <c r="E65" s="16">
        <v>0.06</v>
      </c>
      <c r="F65" s="16">
        <v>50</v>
      </c>
      <c r="G65" s="17">
        <v>70</v>
      </c>
      <c r="H65" s="17" t="s">
        <v>13</v>
      </c>
      <c r="I65" s="12" t="s">
        <v>14</v>
      </c>
      <c r="J65" s="18">
        <v>4</v>
      </c>
      <c r="K65" s="19">
        <v>34.35</v>
      </c>
      <c r="L65" s="19">
        <v>31.77</v>
      </c>
      <c r="M65" s="19">
        <v>30.06</v>
      </c>
      <c r="N65" s="2"/>
      <c r="O65" s="2"/>
      <c r="P65" s="2"/>
      <c r="Q65" s="2"/>
      <c r="R65" s="2"/>
      <c r="S65" s="2"/>
    </row>
    <row r="66" s="1" customFormat="1" spans="1:19">
      <c r="A66" s="13" t="s">
        <v>81</v>
      </c>
      <c r="B66" s="13">
        <v>2.5</v>
      </c>
      <c r="C66" s="14">
        <f t="shared" si="2"/>
        <v>19.6850393700787</v>
      </c>
      <c r="D66" s="15">
        <f t="shared" si="3"/>
        <v>27.5590551181102</v>
      </c>
      <c r="E66" s="16">
        <v>0.065</v>
      </c>
      <c r="F66" s="16">
        <v>50</v>
      </c>
      <c r="G66" s="17">
        <v>70</v>
      </c>
      <c r="H66" s="17" t="s">
        <v>13</v>
      </c>
      <c r="I66" s="12" t="s">
        <v>14</v>
      </c>
      <c r="J66" s="18">
        <v>6</v>
      </c>
      <c r="K66" s="19">
        <v>38.67</v>
      </c>
      <c r="L66" s="19">
        <v>35.77</v>
      </c>
      <c r="M66" s="19">
        <v>33.84</v>
      </c>
      <c r="N66" s="2"/>
      <c r="O66" s="2"/>
      <c r="P66" s="2"/>
      <c r="Q66" s="2"/>
      <c r="R66" s="2"/>
      <c r="S66" s="2"/>
    </row>
    <row r="67" s="1" customFormat="1" spans="1:19">
      <c r="A67" s="13" t="s">
        <v>82</v>
      </c>
      <c r="B67" s="13">
        <v>2.8</v>
      </c>
      <c r="C67" s="14">
        <f t="shared" si="2"/>
        <v>19.6850393700787</v>
      </c>
      <c r="D67" s="15">
        <f t="shared" si="3"/>
        <v>27.5590551181102</v>
      </c>
      <c r="E67" s="16">
        <v>0.07</v>
      </c>
      <c r="F67" s="16">
        <v>50</v>
      </c>
      <c r="G67" s="17">
        <v>70</v>
      </c>
      <c r="H67" s="17" t="s">
        <v>13</v>
      </c>
      <c r="I67" s="12" t="s">
        <v>14</v>
      </c>
      <c r="J67" s="18">
        <v>17</v>
      </c>
      <c r="K67" s="19">
        <v>41.04</v>
      </c>
      <c r="L67" s="19">
        <v>37.96</v>
      </c>
      <c r="M67" s="19">
        <v>35.91</v>
      </c>
      <c r="N67" s="2"/>
      <c r="O67" s="2"/>
      <c r="P67" s="2"/>
      <c r="Q67" s="2"/>
      <c r="R67" s="2"/>
      <c r="S67" s="2"/>
    </row>
    <row r="68" s="1" customFormat="1" spans="1:19">
      <c r="A68" s="13" t="s">
        <v>83</v>
      </c>
      <c r="B68" s="27">
        <v>3</v>
      </c>
      <c r="C68" s="14">
        <f t="shared" si="2"/>
        <v>20.8661417322835</v>
      </c>
      <c r="D68" s="15">
        <f t="shared" si="3"/>
        <v>12.2047244094488</v>
      </c>
      <c r="E68" s="16">
        <v>0.075</v>
      </c>
      <c r="F68" s="16">
        <v>53</v>
      </c>
      <c r="G68" s="17">
        <v>31</v>
      </c>
      <c r="H68" s="17" t="s">
        <v>65</v>
      </c>
      <c r="I68" s="12" t="s">
        <v>14</v>
      </c>
      <c r="J68" s="18">
        <v>6</v>
      </c>
      <c r="K68" s="19">
        <v>28.47</v>
      </c>
      <c r="L68" s="19">
        <v>26.33</v>
      </c>
      <c r="M68" s="19">
        <v>24.941</v>
      </c>
      <c r="N68" s="2"/>
      <c r="O68" s="2"/>
      <c r="P68" s="2"/>
      <c r="Q68" s="2"/>
      <c r="R68" s="2"/>
      <c r="S68" s="2"/>
    </row>
    <row r="69" s="1" customFormat="1" spans="1:19">
      <c r="A69" s="13" t="s">
        <v>84</v>
      </c>
      <c r="B69" s="13">
        <v>2.4</v>
      </c>
      <c r="C69" s="14">
        <f t="shared" si="2"/>
        <v>21.6535433070866</v>
      </c>
      <c r="D69" s="15">
        <f t="shared" si="3"/>
        <v>23.6220472440945</v>
      </c>
      <c r="E69" s="16">
        <v>0.06</v>
      </c>
      <c r="F69" s="16">
        <v>55</v>
      </c>
      <c r="G69" s="17">
        <v>60</v>
      </c>
      <c r="H69" s="17" t="s">
        <v>13</v>
      </c>
      <c r="I69" s="12" t="s">
        <v>14</v>
      </c>
      <c r="J69" s="18">
        <v>4</v>
      </c>
      <c r="K69" s="19">
        <v>33.51</v>
      </c>
      <c r="L69" s="19">
        <v>31</v>
      </c>
      <c r="M69" s="19">
        <v>29.32</v>
      </c>
      <c r="N69" s="2"/>
      <c r="O69" s="2"/>
      <c r="P69" s="2"/>
      <c r="Q69" s="2"/>
      <c r="R69" s="2"/>
      <c r="S69" s="2"/>
    </row>
    <row r="70" s="1" customFormat="1" spans="1:19">
      <c r="A70" s="13" t="s">
        <v>85</v>
      </c>
      <c r="B70" s="13">
        <v>2.4</v>
      </c>
      <c r="C70" s="14">
        <f t="shared" si="2"/>
        <v>21.6535433070866</v>
      </c>
      <c r="D70" s="15">
        <f t="shared" si="3"/>
        <v>25.5905511811024</v>
      </c>
      <c r="E70" s="16">
        <v>0.06</v>
      </c>
      <c r="F70" s="16">
        <v>55</v>
      </c>
      <c r="G70" s="17">
        <v>65</v>
      </c>
      <c r="H70" s="17" t="s">
        <v>13</v>
      </c>
      <c r="I70" s="12" t="s">
        <v>14</v>
      </c>
      <c r="J70" s="18">
        <v>4</v>
      </c>
      <c r="K70" s="19">
        <v>34.96</v>
      </c>
      <c r="L70" s="19">
        <v>32.34</v>
      </c>
      <c r="M70" s="19">
        <v>30.59</v>
      </c>
      <c r="N70" s="2"/>
      <c r="O70" s="2"/>
      <c r="P70" s="2"/>
      <c r="Q70" s="2"/>
      <c r="R70" s="2"/>
      <c r="S70" s="2"/>
    </row>
    <row r="71" s="1" customFormat="1" spans="1:19">
      <c r="A71" s="13" t="s">
        <v>86</v>
      </c>
      <c r="B71" s="13">
        <v>2.5</v>
      </c>
      <c r="C71" s="14">
        <f t="shared" si="2"/>
        <v>21.6535433070866</v>
      </c>
      <c r="D71" s="15">
        <f t="shared" si="3"/>
        <v>25.5905511811024</v>
      </c>
      <c r="E71" s="16">
        <v>0.065</v>
      </c>
      <c r="F71" s="16">
        <v>55</v>
      </c>
      <c r="G71" s="17">
        <v>65</v>
      </c>
      <c r="H71" s="17" t="s">
        <v>13</v>
      </c>
      <c r="I71" s="12" t="s">
        <v>14</v>
      </c>
      <c r="J71" s="18">
        <v>6</v>
      </c>
      <c r="K71" s="19">
        <v>39.49</v>
      </c>
      <c r="L71" s="19">
        <v>36.53</v>
      </c>
      <c r="M71" s="19">
        <v>34.56</v>
      </c>
      <c r="N71" s="2"/>
      <c r="O71" s="2"/>
      <c r="P71" s="2"/>
      <c r="Q71" s="2"/>
      <c r="R71" s="2"/>
      <c r="S71" s="2"/>
    </row>
    <row r="72" s="1" customFormat="1" spans="1:19">
      <c r="A72" s="13" t="s">
        <v>87</v>
      </c>
      <c r="B72" s="13">
        <v>2.8</v>
      </c>
      <c r="C72" s="14">
        <f t="shared" si="2"/>
        <v>21.6535433070866</v>
      </c>
      <c r="D72" s="15">
        <f t="shared" si="3"/>
        <v>25.5905511811024</v>
      </c>
      <c r="E72" s="16">
        <v>0.07</v>
      </c>
      <c r="F72" s="16">
        <v>55</v>
      </c>
      <c r="G72" s="17">
        <v>65</v>
      </c>
      <c r="H72" s="17" t="s">
        <v>13</v>
      </c>
      <c r="I72" s="12" t="s">
        <v>14</v>
      </c>
      <c r="J72" s="18">
        <v>18</v>
      </c>
      <c r="K72" s="19">
        <v>41.43</v>
      </c>
      <c r="L72" s="19">
        <v>38.33</v>
      </c>
      <c r="M72" s="19">
        <v>36.25</v>
      </c>
      <c r="N72" s="2"/>
      <c r="O72" s="2"/>
      <c r="P72" s="2"/>
      <c r="Q72" s="2"/>
      <c r="R72" s="2"/>
      <c r="S72" s="2"/>
    </row>
    <row r="73" s="1" customFormat="1" spans="1:19">
      <c r="A73" s="13" t="s">
        <v>88</v>
      </c>
      <c r="B73" s="13">
        <v>2.4</v>
      </c>
      <c r="C73" s="14">
        <f t="shared" si="2"/>
        <v>21.6535433070866</v>
      </c>
      <c r="D73" s="15">
        <f t="shared" si="3"/>
        <v>27.5590551181102</v>
      </c>
      <c r="E73" s="16">
        <v>0.06</v>
      </c>
      <c r="F73" s="16">
        <v>55</v>
      </c>
      <c r="G73" s="17">
        <v>70</v>
      </c>
      <c r="H73" s="17" t="s">
        <v>13</v>
      </c>
      <c r="I73" s="12" t="s">
        <v>14</v>
      </c>
      <c r="J73" s="18">
        <v>4</v>
      </c>
      <c r="K73" s="19">
        <v>38.29</v>
      </c>
      <c r="L73" s="19">
        <v>35.42</v>
      </c>
      <c r="M73" s="19">
        <v>33.51</v>
      </c>
      <c r="N73" s="2"/>
      <c r="O73" s="2"/>
      <c r="P73" s="2"/>
      <c r="Q73" s="2"/>
      <c r="R73" s="2"/>
      <c r="S73" s="2"/>
    </row>
    <row r="74" s="1" customFormat="1" spans="1:19">
      <c r="A74" s="13" t="s">
        <v>89</v>
      </c>
      <c r="B74" s="13">
        <v>2.4</v>
      </c>
      <c r="C74" s="14">
        <f t="shared" si="2"/>
        <v>21.6535433070866</v>
      </c>
      <c r="D74" s="15">
        <f t="shared" si="3"/>
        <v>29.5275590551181</v>
      </c>
      <c r="E74" s="16">
        <v>0.06</v>
      </c>
      <c r="F74" s="16">
        <v>55</v>
      </c>
      <c r="G74" s="17">
        <v>75</v>
      </c>
      <c r="H74" s="17" t="s">
        <v>13</v>
      </c>
      <c r="I74" s="12" t="s">
        <v>14</v>
      </c>
      <c r="J74" s="18">
        <v>4</v>
      </c>
      <c r="K74" s="19">
        <v>40.32</v>
      </c>
      <c r="L74" s="19">
        <v>37.3</v>
      </c>
      <c r="M74" s="19">
        <v>35.28</v>
      </c>
      <c r="N74" s="2"/>
      <c r="O74" s="2"/>
      <c r="P74" s="2"/>
      <c r="Q74" s="2"/>
      <c r="R74" s="2"/>
      <c r="S74" s="2"/>
    </row>
    <row r="75" s="1" customFormat="1" spans="1:19">
      <c r="A75" s="13" t="s">
        <v>90</v>
      </c>
      <c r="B75" s="13">
        <v>2.5</v>
      </c>
      <c r="C75" s="14">
        <f t="shared" si="2"/>
        <v>21.6535433070866</v>
      </c>
      <c r="D75" s="15">
        <f t="shared" si="3"/>
        <v>29.5275590551181</v>
      </c>
      <c r="E75" s="16">
        <v>0.065</v>
      </c>
      <c r="F75" s="16">
        <v>55</v>
      </c>
      <c r="G75" s="17">
        <v>75</v>
      </c>
      <c r="H75" s="17" t="s">
        <v>13</v>
      </c>
      <c r="I75" s="12" t="s">
        <v>14</v>
      </c>
      <c r="J75" s="18">
        <v>6</v>
      </c>
      <c r="K75" s="19">
        <v>46.2</v>
      </c>
      <c r="L75" s="19">
        <v>42.74</v>
      </c>
      <c r="M75" s="19">
        <v>40.43</v>
      </c>
      <c r="N75" s="2"/>
      <c r="O75" s="2"/>
      <c r="P75" s="2"/>
      <c r="Q75" s="2"/>
      <c r="R75" s="2"/>
      <c r="S75" s="2"/>
    </row>
    <row r="76" s="1" customFormat="1" spans="1:19">
      <c r="A76" s="13" t="s">
        <v>91</v>
      </c>
      <c r="B76" s="13">
        <v>2.8</v>
      </c>
      <c r="C76" s="14">
        <f t="shared" si="2"/>
        <v>21.6535433070866</v>
      </c>
      <c r="D76" s="15">
        <f t="shared" si="3"/>
        <v>29.5275590551181</v>
      </c>
      <c r="E76" s="16">
        <v>0.07</v>
      </c>
      <c r="F76" s="16">
        <v>55</v>
      </c>
      <c r="G76" s="17">
        <v>75</v>
      </c>
      <c r="H76" s="17" t="s">
        <v>13</v>
      </c>
      <c r="I76" s="12" t="s">
        <v>14</v>
      </c>
      <c r="J76" s="18">
        <v>19</v>
      </c>
      <c r="K76" s="19">
        <v>49.86</v>
      </c>
      <c r="L76" s="19">
        <v>46.12</v>
      </c>
      <c r="M76" s="19">
        <v>43.62</v>
      </c>
      <c r="N76" s="2"/>
      <c r="O76" s="2"/>
      <c r="P76" s="2"/>
      <c r="Q76" s="2"/>
      <c r="R76" s="2"/>
      <c r="S76" s="2"/>
    </row>
    <row r="77" s="1" customFormat="1" spans="1:19">
      <c r="A77" s="13" t="s">
        <v>92</v>
      </c>
      <c r="B77" s="13">
        <v>2.5</v>
      </c>
      <c r="C77" s="14">
        <f t="shared" si="2"/>
        <v>23.6220472440945</v>
      </c>
      <c r="D77" s="15">
        <f t="shared" si="3"/>
        <v>29.5275590551181</v>
      </c>
      <c r="E77" s="16">
        <v>0.065</v>
      </c>
      <c r="F77" s="16">
        <v>60</v>
      </c>
      <c r="G77" s="17">
        <v>75</v>
      </c>
      <c r="H77" s="17" t="s">
        <v>13</v>
      </c>
      <c r="I77" s="12" t="s">
        <v>14</v>
      </c>
      <c r="J77" s="18">
        <v>6</v>
      </c>
      <c r="K77" s="19">
        <v>50.8</v>
      </c>
      <c r="L77" s="19">
        <v>46.99</v>
      </c>
      <c r="M77" s="19">
        <v>44.45</v>
      </c>
      <c r="N77" s="2"/>
      <c r="O77" s="2"/>
      <c r="P77" s="2"/>
      <c r="Q77" s="2"/>
      <c r="R77" s="2"/>
      <c r="S77" s="2"/>
    </row>
    <row r="78" s="1" customFormat="1" spans="1:19">
      <c r="A78" s="13" t="s">
        <v>93</v>
      </c>
      <c r="B78" s="13">
        <v>2.4</v>
      </c>
      <c r="C78" s="14">
        <f t="shared" si="2"/>
        <v>23.6220472440945</v>
      </c>
      <c r="D78" s="15">
        <f t="shared" si="3"/>
        <v>31.496062992126</v>
      </c>
      <c r="E78" s="16">
        <v>0.06</v>
      </c>
      <c r="F78" s="16">
        <v>60</v>
      </c>
      <c r="G78" s="17">
        <v>80</v>
      </c>
      <c r="H78" s="17" t="s">
        <v>13</v>
      </c>
      <c r="I78" s="12" t="s">
        <v>14</v>
      </c>
      <c r="J78" s="18">
        <v>4</v>
      </c>
      <c r="K78" s="19">
        <v>48.82</v>
      </c>
      <c r="L78" s="19">
        <v>45.16</v>
      </c>
      <c r="M78" s="19">
        <v>42.71</v>
      </c>
      <c r="N78" s="2"/>
      <c r="O78" s="2"/>
      <c r="P78" s="2"/>
      <c r="Q78" s="2"/>
      <c r="R78" s="2"/>
      <c r="S78" s="2"/>
    </row>
    <row r="79" s="1" customFormat="1" spans="1:19">
      <c r="A79" s="13" t="s">
        <v>94</v>
      </c>
      <c r="B79" s="13">
        <v>2.5</v>
      </c>
      <c r="C79" s="14">
        <f t="shared" si="2"/>
        <v>23.6220472440945</v>
      </c>
      <c r="D79" s="15">
        <f t="shared" si="3"/>
        <v>33.0708661417323</v>
      </c>
      <c r="E79" s="16">
        <v>0.065</v>
      </c>
      <c r="F79" s="16">
        <v>60</v>
      </c>
      <c r="G79" s="17">
        <v>84</v>
      </c>
      <c r="H79" s="17" t="s">
        <v>13</v>
      </c>
      <c r="I79" s="12" t="s">
        <v>14</v>
      </c>
      <c r="J79" s="18">
        <v>6</v>
      </c>
      <c r="K79" s="19">
        <v>59.24</v>
      </c>
      <c r="L79" s="19">
        <v>54.8</v>
      </c>
      <c r="M79" s="19">
        <v>51.84</v>
      </c>
      <c r="N79" s="2"/>
      <c r="O79" s="2"/>
      <c r="P79" s="2"/>
      <c r="Q79" s="2"/>
      <c r="R79" s="2"/>
      <c r="S79" s="2"/>
    </row>
    <row r="80" s="1" customFormat="1" spans="1:19">
      <c r="A80" s="13" t="s">
        <v>95</v>
      </c>
      <c r="B80" s="13">
        <v>2.8</v>
      </c>
      <c r="C80" s="14">
        <f t="shared" si="2"/>
        <v>23.6220472440945</v>
      </c>
      <c r="D80" s="15">
        <f t="shared" si="3"/>
        <v>33.0708661417323</v>
      </c>
      <c r="E80" s="16">
        <v>0.07</v>
      </c>
      <c r="F80" s="16">
        <v>60</v>
      </c>
      <c r="G80" s="17">
        <v>84</v>
      </c>
      <c r="H80" s="17" t="s">
        <v>13</v>
      </c>
      <c r="I80" s="12" t="s">
        <v>14</v>
      </c>
      <c r="J80" s="18">
        <v>20</v>
      </c>
      <c r="K80" s="19">
        <v>57.58</v>
      </c>
      <c r="L80" s="19">
        <v>53.26</v>
      </c>
      <c r="M80" s="19">
        <v>50.38</v>
      </c>
      <c r="N80" s="2"/>
      <c r="O80" s="2"/>
      <c r="P80" s="2"/>
      <c r="Q80" s="2"/>
      <c r="R80" s="2"/>
      <c r="S80" s="2"/>
    </row>
    <row r="81" s="1" customFormat="1" spans="1:19">
      <c r="A81" s="13" t="s">
        <v>96</v>
      </c>
      <c r="B81" s="13">
        <v>2.8</v>
      </c>
      <c r="C81" s="14">
        <f t="shared" si="2"/>
        <v>28.3464566929134</v>
      </c>
      <c r="D81" s="15">
        <f t="shared" si="3"/>
        <v>36.6141732283465</v>
      </c>
      <c r="E81" s="16">
        <v>0.07</v>
      </c>
      <c r="F81" s="16">
        <v>72</v>
      </c>
      <c r="G81" s="17">
        <v>93</v>
      </c>
      <c r="H81" s="17" t="s">
        <v>13</v>
      </c>
      <c r="I81" s="12" t="s">
        <v>14</v>
      </c>
      <c r="J81" s="18">
        <v>21</v>
      </c>
      <c r="K81" s="19">
        <v>83.54</v>
      </c>
      <c r="L81" s="19">
        <v>77.28</v>
      </c>
      <c r="M81" s="19">
        <v>73.1</v>
      </c>
      <c r="N81" s="2"/>
      <c r="O81" s="2"/>
      <c r="P81" s="2"/>
      <c r="Q81" s="2"/>
      <c r="R81" s="2"/>
      <c r="S81" s="2"/>
    </row>
    <row r="82" s="1" customFormat="1" spans="1:19">
      <c r="A82" s="13" t="s">
        <v>97</v>
      </c>
      <c r="B82" s="13">
        <v>2.5</v>
      </c>
      <c r="C82" s="14">
        <f t="shared" si="2"/>
        <v>31.496062992126</v>
      </c>
      <c r="D82" s="15">
        <f t="shared" si="3"/>
        <v>39.3700787401575</v>
      </c>
      <c r="E82" s="16">
        <v>0.065</v>
      </c>
      <c r="F82" s="16">
        <v>80</v>
      </c>
      <c r="G82" s="17">
        <v>100</v>
      </c>
      <c r="H82" s="17" t="s">
        <v>13</v>
      </c>
      <c r="I82" s="12" t="s">
        <v>14</v>
      </c>
      <c r="J82" s="18">
        <v>6</v>
      </c>
      <c r="K82" s="19">
        <v>97.13</v>
      </c>
      <c r="L82" s="19">
        <v>89.84</v>
      </c>
      <c r="M82" s="19">
        <v>84.99</v>
      </c>
      <c r="N82" s="2"/>
      <c r="O82" s="2"/>
      <c r="P82" s="2"/>
      <c r="Q82" s="2"/>
      <c r="R82" s="2"/>
      <c r="S82" s="2"/>
    </row>
    <row r="83" s="1" customFormat="1" spans="1:19">
      <c r="A83" s="13" t="s">
        <v>98</v>
      </c>
      <c r="B83" s="13">
        <v>2.5</v>
      </c>
      <c r="C83" s="14">
        <f t="shared" si="2"/>
        <v>39.3700787401575</v>
      </c>
      <c r="D83" s="15">
        <f t="shared" si="3"/>
        <v>47.244094488189</v>
      </c>
      <c r="E83" s="16">
        <v>0.065</v>
      </c>
      <c r="F83" s="16">
        <v>100</v>
      </c>
      <c r="G83" s="17">
        <v>120</v>
      </c>
      <c r="H83" s="17" t="s">
        <v>13</v>
      </c>
      <c r="I83" s="12" t="s">
        <v>14</v>
      </c>
      <c r="J83" s="18">
        <v>6</v>
      </c>
      <c r="K83" s="19">
        <v>147.47</v>
      </c>
      <c r="L83" s="19">
        <v>136.41</v>
      </c>
      <c r="M83" s="19">
        <v>129.04</v>
      </c>
      <c r="N83" s="2"/>
      <c r="O83" s="2"/>
      <c r="P83" s="2"/>
      <c r="Q83" s="2"/>
      <c r="R83" s="2"/>
      <c r="S83" s="2"/>
    </row>
    <row r="84" s="1" customFormat="1" spans="1:19">
      <c r="A84" s="2"/>
      <c r="B84" s="2"/>
      <c r="C84" s="21"/>
      <c r="D84" s="21"/>
      <c r="E84" s="2"/>
      <c r="F84" s="2"/>
      <c r="G84" s="2"/>
      <c r="H84" s="2"/>
      <c r="I84" s="2"/>
      <c r="J84" s="28"/>
      <c r="K84" s="29"/>
      <c r="L84" s="29"/>
      <c r="M84" s="29"/>
      <c r="N84" s="2"/>
      <c r="O84" s="2"/>
      <c r="P84" s="2"/>
      <c r="Q84" s="2"/>
      <c r="R84" s="2"/>
      <c r="S84" s="2"/>
    </row>
    <row r="85" spans="1:19">
      <c r="A85" s="30" t="s">
        <v>99</v>
      </c>
    </row>
    <row r="86" ht="21" customHeight="1" spans="1:19">
      <c r="A86" s="31" t="s">
        <v>100</v>
      </c>
      <c r="B86" s="32"/>
      <c r="C86" s="32"/>
      <c r="D86" s="32"/>
      <c r="E86" s="32"/>
      <c r="F86" s="32"/>
    </row>
    <row r="87" ht="21" customHeight="1" spans="1:19">
      <c r="A87" s="33" t="s">
        <v>101</v>
      </c>
      <c r="B87" s="2"/>
      <c r="C87" s="4"/>
      <c r="D87" s="2"/>
      <c r="E87" s="2"/>
      <c r="F87" s="34"/>
      <c r="G87" s="35"/>
      <c r="H87" s="35"/>
      <c r="I87" s="35"/>
    </row>
    <row r="88" ht="21" customHeight="1" spans="1:19">
      <c r="A88" s="31" t="s">
        <v>102</v>
      </c>
    </row>
    <row r="89" ht="21" customHeight="1" spans="1:19">
      <c r="A89" s="31" t="s">
        <v>103</v>
      </c>
    </row>
    <row r="90" ht="21" customHeight="1" spans="1:19">
      <c r="A90" s="31" t="s">
        <v>104</v>
      </c>
    </row>
    <row r="91" ht="21" customHeight="1" spans="1:19">
      <c r="A91" s="31" t="s">
        <v>105</v>
      </c>
    </row>
    <row r="92" ht="21" customHeight="1" spans="1:19">
      <c r="A92" s="31" t="s">
        <v>106</v>
      </c>
    </row>
    <row r="93" spans="1:19">
      <c r="A93" s="30"/>
    </row>
    <row r="94" spans="1:19">
      <c r="A94" s="30"/>
    </row>
    <row r="95" spans="1:19">
      <c r="A95" s="30"/>
      <c r="N95" s="36"/>
      <c r="O95" s="36"/>
      <c r="P95" s="36"/>
      <c r="Q95" s="36"/>
      <c r="R95" s="36"/>
    </row>
    <row r="96" spans="1:19">
      <c r="A96" s="30"/>
      <c r="N96" s="36"/>
      <c r="O96" s="36"/>
      <c r="P96" s="36"/>
      <c r="Q96" s="36"/>
      <c r="R96" s="36"/>
    </row>
    <row r="97" spans="2:18">
      <c r="N97" s="36"/>
      <c r="O97" s="36"/>
      <c r="P97" s="36"/>
      <c r="Q97" s="36"/>
      <c r="R97" s="36"/>
    </row>
    <row r="98" spans="2:18">
      <c r="N98" s="36"/>
      <c r="O98" s="36"/>
      <c r="P98" s="36"/>
      <c r="Q98" s="36"/>
      <c r="R98" s="36"/>
    </row>
    <row r="99" spans="2:18">
      <c r="N99" s="36"/>
      <c r="O99" s="36"/>
      <c r="P99" s="36"/>
      <c r="Q99" s="36"/>
      <c r="R99" s="36"/>
    </row>
    <row r="100" spans="2:18">
      <c r="B100" s="30"/>
      <c r="N100" s="36"/>
      <c r="O100" s="36"/>
      <c r="P100" s="36"/>
      <c r="Q100" s="36"/>
      <c r="R100" s="36"/>
    </row>
    <row r="101" spans="2:18">
      <c r="N101" s="36"/>
      <c r="O101" s="36"/>
      <c r="P101" s="36"/>
      <c r="Q101" s="36"/>
      <c r="R101" s="36"/>
    </row>
    <row r="102" ht="13.5" spans="2:18">
      <c r="N102" s="36"/>
      <c r="O102" s="36"/>
      <c r="P102" s="36"/>
      <c r="Q102" s="36"/>
      <c r="R102" s="36"/>
    </row>
    <row r="103" spans="2:18">
      <c r="N103" s="36"/>
      <c r="O103" s="36"/>
      <c r="P103" s="36"/>
      <c r="Q103" s="36"/>
      <c r="R103" s="36"/>
    </row>
    <row r="104" spans="2:18">
      <c r="N104" s="36"/>
      <c r="O104" s="36"/>
      <c r="P104" s="36"/>
      <c r="Q104" s="36"/>
      <c r="R104" s="36"/>
    </row>
    <row r="105" spans="2:18">
      <c r="N105" s="36"/>
      <c r="O105" s="36"/>
      <c r="P105" s="36"/>
      <c r="Q105" s="36"/>
      <c r="R105" s="36"/>
    </row>
    <row r="106" spans="2:18">
      <c r="N106" s="36"/>
      <c r="O106" s="36"/>
      <c r="P106" s="36"/>
      <c r="Q106" s="36"/>
      <c r="R106" s="36"/>
    </row>
    <row r="107" spans="2:18">
      <c r="N107" s="36"/>
      <c r="O107" s="36"/>
      <c r="P107" s="36"/>
      <c r="Q107" s="36"/>
      <c r="R107" s="36"/>
    </row>
    <row r="108" spans="2:18">
      <c r="N108" s="36"/>
      <c r="O108" s="36"/>
      <c r="P108" s="36"/>
      <c r="Q108" s="36"/>
      <c r="R108" s="36"/>
    </row>
    <row r="109" spans="2:18">
      <c r="N109" s="36"/>
      <c r="O109" s="36"/>
      <c r="P109" s="36"/>
      <c r="Q109" s="36"/>
      <c r="R109" s="36"/>
    </row>
    <row r="110" spans="2:18">
      <c r="N110" s="36"/>
      <c r="O110" s="36"/>
      <c r="P110" s="36"/>
      <c r="Q110" s="36"/>
      <c r="R110" s="36"/>
    </row>
    <row r="111" spans="2:18">
      <c r="N111" s="36"/>
      <c r="O111" s="36"/>
      <c r="P111" s="36"/>
      <c r="Q111" s="36"/>
      <c r="R111" s="36"/>
    </row>
    <row r="112" spans="2:18">
      <c r="N112" s="36"/>
      <c r="O112" s="36"/>
      <c r="P112" s="36"/>
      <c r="Q112" s="36"/>
      <c r="R112" s="36"/>
    </row>
    <row r="113" spans="14:18">
      <c r="N113" s="36"/>
      <c r="O113" s="36"/>
      <c r="P113" s="36"/>
      <c r="Q113" s="36"/>
      <c r="R113" s="36"/>
    </row>
    <row r="114" spans="14:18">
      <c r="N114" s="36"/>
      <c r="O114" s="36"/>
      <c r="P114" s="36"/>
      <c r="Q114" s="36"/>
      <c r="R114" s="36"/>
    </row>
    <row r="115" spans="14:18">
      <c r="N115" s="36"/>
      <c r="O115" s="36"/>
      <c r="P115" s="36"/>
      <c r="Q115" s="36"/>
      <c r="R115" s="36"/>
    </row>
    <row r="116" spans="14:18">
      <c r="N116" s="36"/>
      <c r="O116" s="36"/>
      <c r="P116" s="36"/>
      <c r="Q116" s="36"/>
      <c r="R116" s="36"/>
    </row>
    <row r="117" spans="14:18">
      <c r="N117" s="36"/>
      <c r="O117" s="36"/>
      <c r="P117" s="36"/>
      <c r="Q117" s="36"/>
      <c r="R117" s="36"/>
    </row>
    <row r="118" spans="14:18">
      <c r="N118" s="36"/>
      <c r="O118" s="36"/>
      <c r="P118" s="36"/>
      <c r="Q118" s="36"/>
      <c r="R118" s="36"/>
    </row>
  </sheetData>
  <sortState ref="A7:Q87">
    <sortCondition ref="F7:F87"/>
    <sortCondition ref="G7:G87"/>
  </sortState>
  <mergeCells count="1">
    <mergeCell ref="I2:J2"/>
  </mergeCells>
  <pageMargins left="0.75" right="0.75" top="1" bottom="1" header="0.5" footer="0.5"/>
  <pageSetup paperSize="25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20190309</cp:lastModifiedBy>
  <dcterms:created xsi:type="dcterms:W3CDTF">2026-09-03T05:06:00Z</dcterms:created>
  <dcterms:modified xsi:type="dcterms:W3CDTF">2026-10-11T15:05:34Z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E08E71C9DBAD4E2E8D4E05DCFDFE410C_11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